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\Капремонт\Паспорт регионального проекта\"/>
    </mc:Choice>
  </mc:AlternateContent>
  <bookViews>
    <workbookView xWindow="0" yWindow="0" windowWidth="28035" windowHeight="10800" tabRatio="836" activeTab="1"/>
  </bookViews>
  <sheets>
    <sheet name="Титульный лист" sheetId="1" r:id="rId1"/>
    <sheet name="План мероприятий" sheetId="2" r:id="rId2"/>
    <sheet name="Команда проекта" sheetId="3" r:id="rId3"/>
    <sheet name="Организация учебного процесса" sheetId="4" r:id="rId4"/>
    <sheet name="График заседания штаба " sheetId="5" r:id="rId5"/>
    <sheet name="План работы со СМИ" sheetId="6" r:id="rId6"/>
  </sheets>
  <calcPr calcId="152511"/>
  <extLst>
    <ext uri="GoogleSheetsCustomDataVersion1">
      <go:sheetsCustomData xmlns:go="http://customooxmlschemas.google.com/" r:id="rId7" roundtripDataSignature="AMtx7mi8AKd4gJrX6UbZa8auM89KWQy11A=="/>
    </ext>
  </extLst>
</workbook>
</file>

<file path=xl/calcChain.xml><?xml version="1.0" encoding="utf-8"?>
<calcChain xmlns="http://schemas.openxmlformats.org/spreadsheetml/2006/main">
  <c r="D55" i="2" l="1"/>
  <c r="D54" i="2"/>
  <c r="D53" i="2"/>
  <c r="D52" i="2"/>
  <c r="D51" i="2"/>
  <c r="D49" i="2"/>
  <c r="D41" i="2"/>
  <c r="D40" i="2"/>
  <c r="D39" i="2"/>
  <c r="D38" i="2"/>
  <c r="D37" i="2"/>
  <c r="D36" i="2"/>
  <c r="D34" i="2"/>
  <c r="D32" i="2"/>
  <c r="D27" i="2"/>
  <c r="D26" i="2"/>
  <c r="D25" i="2"/>
  <c r="D24" i="2"/>
  <c r="D23" i="2"/>
  <c r="D22" i="2"/>
  <c r="D21" i="2"/>
  <c r="D20" i="2"/>
  <c r="D19" i="2"/>
  <c r="D18" i="2"/>
  <c r="D17" i="2"/>
  <c r="B10" i="1" l="1"/>
</calcChain>
</file>

<file path=xl/sharedStrings.xml><?xml version="1.0" encoding="utf-8"?>
<sst xmlns="http://schemas.openxmlformats.org/spreadsheetml/2006/main" count="304" uniqueCount="257">
  <si>
    <t>УТВЕРЖДЕНО:</t>
  </si>
  <si>
    <t>Срок начала и окончания проекта</t>
  </si>
  <si>
    <t>Связь с государственными программами Российской Федерации</t>
  </si>
  <si>
    <t>ПРИЛОЖЕНИЕ №1
к паспорту регионального проекта</t>
  </si>
  <si>
    <t>№ п/п</t>
  </si>
  <si>
    <t>Наименование этапа, мероприятия, контрольной точки</t>
  </si>
  <si>
    <t>Длительность, дней</t>
  </si>
  <si>
    <t>Начало</t>
  </si>
  <si>
    <t>Окончание</t>
  </si>
  <si>
    <t>Вид документа и(или) результат</t>
  </si>
  <si>
    <t>Ответственный исполнитель</t>
  </si>
  <si>
    <t>2. Команда проекта</t>
  </si>
  <si>
    <t>Роль в проекте</t>
  </si>
  <si>
    <t>Ф.И.О.</t>
  </si>
  <si>
    <t>Должность</t>
  </si>
  <si>
    <t>Куратор</t>
  </si>
  <si>
    <t>Руководитель</t>
  </si>
  <si>
    <t>Администратор</t>
  </si>
  <si>
    <t>Рабочая группа</t>
  </si>
  <si>
    <t>Руководитель проекта</t>
  </si>
  <si>
    <t>Наименование проекта</t>
  </si>
  <si>
    <t>Администратор проекта</t>
  </si>
  <si>
    <t>Куратор проекта</t>
  </si>
  <si>
    <t>Краткое наименование проекта</t>
  </si>
  <si>
    <t>Заказчик</t>
  </si>
  <si>
    <t>ПАСПОРТ
проекта</t>
  </si>
  <si>
    <t>Всего, в т.ч.:</t>
  </si>
  <si>
    <t>Федеральный бюджет</t>
  </si>
  <si>
    <t>Республиканский бюджет (обязательное софинансирование)</t>
  </si>
  <si>
    <t>Республиканский бюджет (сверх установленного уровня софинансирования)</t>
  </si>
  <si>
    <t>Бюджет МО</t>
  </si>
  <si>
    <t>Внебюджетные источники</t>
  </si>
  <si>
    <t>тыс. руб.</t>
  </si>
  <si>
    <t>%</t>
  </si>
  <si>
    <t>Стоимость объекта (СМР+оснащение)</t>
  </si>
  <si>
    <t>Министр образования и науки УР, Болотникова Светлана Михайловна</t>
  </si>
  <si>
    <t>ГП РФ "Развитие образования "</t>
  </si>
  <si>
    <t>-</t>
  </si>
  <si>
    <t>Закупочные процедуры СМР</t>
  </si>
  <si>
    <t>Строительно-монтажные работы</t>
  </si>
  <si>
    <t>5.</t>
  </si>
  <si>
    <t>Прием и установка учебного оборудования</t>
  </si>
  <si>
    <t>Общественное обсуждение с участниками образовательного процесса дизайнерских и иных решений в рамках подготовки к проведению ремонтных работ</t>
  </si>
  <si>
    <t>Внесение изменений в календарный учебный график и режим занятий образовательного учреждения</t>
  </si>
  <si>
    <t>распоряжение Правительства УР</t>
  </si>
  <si>
    <t>Болотникова Светлана Михайловна</t>
  </si>
  <si>
    <t>уведомление о лимитах</t>
  </si>
  <si>
    <t>Источник финансирования (СМР + оснащение)</t>
  </si>
  <si>
    <t>Сбор заявок от муниципальных образований по оснащению объекта</t>
  </si>
  <si>
    <t>Подписание соглашений о предоставлении субсидий на СМР</t>
  </si>
  <si>
    <t>Подписание соглашений о предоставлении субсидий на оснащение</t>
  </si>
  <si>
    <t>2.1.</t>
  </si>
  <si>
    <t>Размещение плана-графика</t>
  </si>
  <si>
    <t>2.2.</t>
  </si>
  <si>
    <t>Подача заявки в ГКУ УР РЦЗ УР</t>
  </si>
  <si>
    <t>2.3.</t>
  </si>
  <si>
    <t>Принятие РЦЗ решения о приеме/возврате заявки</t>
  </si>
  <si>
    <t>2.4.</t>
  </si>
  <si>
    <t>Разработка проекта документации о закупке</t>
  </si>
  <si>
    <t>2.5.</t>
  </si>
  <si>
    <t>Утверждение документации о закупке</t>
  </si>
  <si>
    <t>2.6.</t>
  </si>
  <si>
    <t>Публикация в ЕИС извещения о проведении закупки</t>
  </si>
  <si>
    <t>2.7.</t>
  </si>
  <si>
    <t>Подача заявок</t>
  </si>
  <si>
    <t>2.9.</t>
  </si>
  <si>
    <t>Заключение контракта на капитальный ремонт</t>
  </si>
  <si>
    <t>4.1.</t>
  </si>
  <si>
    <t>4.2.</t>
  </si>
  <si>
    <t>Заключение контракта на приобретение учебного оборудования</t>
  </si>
  <si>
    <t>2.8.</t>
  </si>
  <si>
    <t>5.1.</t>
  </si>
  <si>
    <t>Прием, установка учебного оборудования</t>
  </si>
  <si>
    <t>5.2.</t>
  </si>
  <si>
    <t>Приемка установленного оборудования</t>
  </si>
  <si>
    <t>3.1.</t>
  </si>
  <si>
    <t>Выполнение СМР</t>
  </si>
  <si>
    <t>3.2.</t>
  </si>
  <si>
    <t>Приемка выполненных работ</t>
  </si>
  <si>
    <t>соглашения о предоставлении субсидий</t>
  </si>
  <si>
    <t xml:space="preserve">заявки на оснащение </t>
  </si>
  <si>
    <t>соглашения о предоставлении субсидий на СМР</t>
  </si>
  <si>
    <t>дизайн-проект</t>
  </si>
  <si>
    <t>календарный учебный план</t>
  </si>
  <si>
    <t>Подготовка распоряжения об увеличении бюджетных ассигнований в бюджете УР для обеспечения условий софинансирования объектов</t>
  </si>
  <si>
    <t>Закупочные процедуры на оснащение</t>
  </si>
  <si>
    <t>Начало образовательного процесса</t>
  </si>
  <si>
    <t>Министр образования и науки УР</t>
  </si>
  <si>
    <t>Орлова Ольга Владимировна</t>
  </si>
  <si>
    <t>Ценева Нина Сергеевна</t>
  </si>
  <si>
    <t>Симушина Элеонора Павловна</t>
  </si>
  <si>
    <t>Варачев Дмитрий Геннадьевич</t>
  </si>
  <si>
    <t>Бусыгина Елена Владимировна</t>
  </si>
  <si>
    <t>Бортникова Кристина Алексеевна</t>
  </si>
  <si>
    <t>Подготовка постановления о распределении бюджетных ассигнований муниципальным образованиям</t>
  </si>
  <si>
    <t>постановление Правительства УР</t>
  </si>
  <si>
    <t>заявка на ПОФы</t>
  </si>
  <si>
    <t>Направление заявки на ПОФы на СМР и оборудование от муниципальных образований</t>
  </si>
  <si>
    <t xml:space="preserve">Доведение лимитов до муниципальных образований </t>
  </si>
  <si>
    <t>Просолович Анна Рудольфовна</t>
  </si>
  <si>
    <t>Ценева Нина Сергеевна, Бортникова Кристина Алексеевна</t>
  </si>
  <si>
    <t>Подготовка распоряжения об утверждении Перечня объектов капитального ремонта, финансируемых за счет средств бюджета УР</t>
  </si>
  <si>
    <t>Подготовительный этап</t>
  </si>
  <si>
    <t>Разработка ПСД</t>
  </si>
  <si>
    <t>1.</t>
  </si>
  <si>
    <t>Мальцева Людмила Геннадьевна</t>
  </si>
  <si>
    <t>…</t>
  </si>
  <si>
    <t>проектно-сметная документация</t>
  </si>
  <si>
    <t>2.</t>
  </si>
  <si>
    <t>2.10.</t>
  </si>
  <si>
    <t>3.</t>
  </si>
  <si>
    <t>3.3.</t>
  </si>
  <si>
    <t>3.4.</t>
  </si>
  <si>
    <t>3.5.</t>
  </si>
  <si>
    <t>3.6.</t>
  </si>
  <si>
    <t>3.7.</t>
  </si>
  <si>
    <t>3.8.</t>
  </si>
  <si>
    <t>3.9.</t>
  </si>
  <si>
    <t>4.</t>
  </si>
  <si>
    <t>5.3.</t>
  </si>
  <si>
    <t>5.4.</t>
  </si>
  <si>
    <t>5.5.</t>
  </si>
  <si>
    <t>5.6.</t>
  </si>
  <si>
    <t>5.7.</t>
  </si>
  <si>
    <t>5.8.</t>
  </si>
  <si>
    <t>5.9.</t>
  </si>
  <si>
    <t>6.</t>
  </si>
  <si>
    <t>6.1.</t>
  </si>
  <si>
    <t>6.2.</t>
  </si>
  <si>
    <t xml:space="preserve">7. </t>
  </si>
  <si>
    <t>Заместитель министра образования и науки УР</t>
  </si>
  <si>
    <t>Заместитель начальника Управления экономическо политики, исполнения бюджета и развития материальной базы системы образования Минобразования УР</t>
  </si>
  <si>
    <t>Начальник отдела общего и дошкольного образования Минобразования УР</t>
  </si>
  <si>
    <t>Начальник отдела экономического анализа, прогноза и межбюджетных отношений Минобразования УР</t>
  </si>
  <si>
    <t>Заместитель начальника отдела финансирования капитальных вложений Управления строительства объектов бюджетной сферы Минстроя УР</t>
  </si>
  <si>
    <t>Заместитель начальника отдела планирования строительства объектов социальной сферы Управления строительства объектов бюджетной сферы Минстроя УР</t>
  </si>
  <si>
    <t xml:space="preserve">Как организован учебный процесс </t>
  </si>
  <si>
    <t>Наличие протокола встречи с родителями</t>
  </si>
  <si>
    <t>Организация учебного процесса  при  проведении капитального ремонта в  старом корпусе в __________________________________________________________</t>
  </si>
  <si>
    <r>
      <t xml:space="preserve">с 1 по 4 классы </t>
    </r>
    <r>
      <rPr>
        <i/>
        <sz val="14"/>
        <color theme="1"/>
        <rFont val="Times New Roman"/>
        <family val="1"/>
        <charset val="204"/>
      </rPr>
      <t>(Указать количество человек в разрезе каждого класса. Где будут обучаться (возмождно будет заключен договор с другой школой), в какую смену. Как будет организовано питание)</t>
    </r>
  </si>
  <si>
    <r>
      <t xml:space="preserve">с 5 по 8 классы </t>
    </r>
    <r>
      <rPr>
        <i/>
        <sz val="14"/>
        <color theme="1"/>
        <rFont val="Times New Roman"/>
        <family val="1"/>
        <charset val="204"/>
      </rPr>
      <t>(Указать количество человек в разрезе каждого класса. Где будут обучаться (возмождно будет заключен договор с другой школой), в какую смену. Как будет организовано питание)</t>
    </r>
  </si>
  <si>
    <r>
      <t xml:space="preserve">Количество обучающихся </t>
    </r>
    <r>
      <rPr>
        <i/>
        <sz val="14"/>
        <color rgb="FF000000"/>
        <rFont val="Times New Roman"/>
        <family val="1"/>
        <charset val="204"/>
      </rPr>
      <t>(Указать общее количество обучающихся и  отдельно по ступеням обучения)</t>
    </r>
  </si>
  <si>
    <r>
      <t xml:space="preserve">Работа с родителями </t>
    </r>
    <r>
      <rPr>
        <i/>
        <sz val="14"/>
        <color rgb="FF000000"/>
        <rFont val="Times New Roman"/>
        <family val="1"/>
        <charset val="204"/>
      </rPr>
      <t>(расписать в каких формах  проведена работа с )</t>
    </r>
  </si>
  <si>
    <t>Даты проведения мероприятий с родителями</t>
  </si>
  <si>
    <t>№</t>
  </si>
  <si>
    <t>Мероприятия</t>
  </si>
  <si>
    <t>СМИ</t>
  </si>
  <si>
    <t>Срок исполнения</t>
  </si>
  <si>
    <t>Смысловая нагрузка</t>
  </si>
  <si>
    <t>Информация о начале реализации проекта</t>
  </si>
  <si>
    <t>Социальные сети, сайт ОУ, районная газета</t>
  </si>
  <si>
    <t>Стартовое информирование об основном содеражании и этапах реализации проекта</t>
  </si>
  <si>
    <t>Начало ремонтных работ/закупка оборудования</t>
  </si>
  <si>
    <t>Социальные сети, сайт ОУ.</t>
  </si>
  <si>
    <t>Фотофиксация первоначального состояния помещений для последующего сравнения</t>
  </si>
  <si>
    <t>Проведение ремонтных работ в соответствии с требованиями</t>
  </si>
  <si>
    <t>Печатные СМИ, социальные сети</t>
  </si>
  <si>
    <t>Еженедельная информация о статусе ремонтных работ</t>
  </si>
  <si>
    <t>Окончание ремонтных работ/установка и настройка оборудования, приемка</t>
  </si>
  <si>
    <t>Социальные сети, сайт ОУ, печатные СМИ</t>
  </si>
  <si>
    <t>Директор школы проводит совещание о степени готовности образовательного учреждения к учебному процессу</t>
  </si>
  <si>
    <t>Торжественное открытие объекта</t>
  </si>
  <si>
    <t>Глава района, начальник УО, глава МО, родители посещают школу, участвую в торжественном открытии. Делаются фотографии и видео для дальнейшего использования в работе</t>
  </si>
  <si>
    <t>Поддержание интереса к образовательному учреждению, дальнейшее информационное сопровождение</t>
  </si>
  <si>
    <t>Печатные СМИ, Интернет-ресурсы, социальные сети</t>
  </si>
  <si>
    <t>Изучение общественного мнения о проекте, освещение образовательного процесса в течение года</t>
  </si>
  <si>
    <t>Медиаплан по информационному сопровождению  реализации мероприятий по Модернизации  школьных систем образования</t>
  </si>
  <si>
    <t>Планируемая дата</t>
  </si>
  <si>
    <t>Планируемая работа</t>
  </si>
  <si>
    <t>Январь</t>
  </si>
  <si>
    <t>Февраль</t>
  </si>
  <si>
    <r>
      <t>Обсуждение дорожных карт</t>
    </r>
    <r>
      <rPr>
        <sz val="14"/>
        <color rgb="FF00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на предмет проведения ремонтных работ и закупочных процедур </t>
    </r>
    <r>
      <rPr>
        <sz val="14"/>
        <color rgb="FF000000"/>
        <rFont val="Times New Roman"/>
        <family val="1"/>
        <charset val="204"/>
      </rPr>
      <t>в рамках подготовки и проведения капитального ремонта</t>
    </r>
  </si>
  <si>
    <t>март</t>
  </si>
  <si>
    <t>апрель</t>
  </si>
  <si>
    <t>Обсуждение дизайнерских решений и иных решений в рамках подготовки и проведения капитального ремонта</t>
  </si>
  <si>
    <t>май</t>
  </si>
  <si>
    <r>
      <t xml:space="preserve">Проведение мероприятий по организации учебного процесса в период проведения капитального ремонта </t>
    </r>
    <r>
      <rPr>
        <sz val="14"/>
        <color rgb="FF000000"/>
        <rFont val="Times New Roman"/>
        <family val="1"/>
        <charset val="204"/>
      </rPr>
      <t>на базе других образовательных организаций. Оформление разрешительных документов</t>
    </r>
  </si>
  <si>
    <t>Июнь-июль</t>
  </si>
  <si>
    <t>Контроль за  соблюдением  сроков дорожных карт  по проведению ремонтных работ и закупочных процедур</t>
  </si>
  <si>
    <t>Август</t>
  </si>
  <si>
    <t>Приемка общеобразовательной организации. Подготовка торжественного открытия школы после капитального ремонта</t>
  </si>
  <si>
    <t>График заседания Штабор родительского общественного контроля в рамках реализации мероприятий по Модернизация школьных систем образования</t>
  </si>
  <si>
    <t>Отчет о выполнении</t>
  </si>
  <si>
    <r>
      <t xml:space="preserve">Обсуждение </t>
    </r>
    <r>
      <rPr>
        <sz val="14"/>
        <color rgb="FF000000"/>
        <rFont val="Times New Roman"/>
        <family val="1"/>
        <charset val="204"/>
      </rPr>
      <t>Концепции модернизации школьной системы образования и закупки необходимого оборудования, мебели.</t>
    </r>
    <r>
      <rPr>
        <sz val="14"/>
        <color theme="1"/>
        <rFont val="Times New Roman"/>
        <family val="1"/>
        <charset val="204"/>
      </rPr>
      <t xml:space="preserve"> </t>
    </r>
  </si>
  <si>
    <t>На заседании штаба необходимо разъяснить по каким критериям общеобразовательные организации попали в программу по  Модернизации школьных систем образования</t>
  </si>
  <si>
    <t>Заместитель руководителя ГКУ УР "ЦФЭИМО"</t>
  </si>
  <si>
    <t>Инспектор по контролю ГКУ УР "ЦФЭИМО"</t>
  </si>
  <si>
    <t>19.06.2023; 17.07.2023</t>
  </si>
  <si>
    <t>создание вкладки на сайте УО - 20.01.2023</t>
  </si>
  <si>
    <t>01.03.2023-15.08.2023</t>
  </si>
  <si>
    <t>январь-август 2023</t>
  </si>
  <si>
    <t xml:space="preserve"> 741 (нач.кл. - 298; ср.звено - 412; ст. звено - 31)</t>
  </si>
  <si>
    <t>1 классы: 68 чел., место обучения: МБОУ "Гимназия №8"; 1 смена</t>
  </si>
  <si>
    <t>5 классы: 79 чел., место обучения: МБОУ "Гимназия №8"; 3 смена</t>
  </si>
  <si>
    <t>9 классы: 102 чел., место обучения: МБОУ СОШ №6; 1 смена</t>
  </si>
  <si>
    <t>2 классы: 80 чел., место обучения: МБОУ "Гимназия №8"; 2 смена</t>
  </si>
  <si>
    <t>6 классы: 82 чел., место обучения: МБОУ "Гимназия №8"; 3 смена</t>
  </si>
  <si>
    <t>10 классы: 15 чел., место обучения: МБОУ "Гимназия №8"; 2 смена</t>
  </si>
  <si>
    <t>3 классы: 76 чел., место обучения: МБОУ "Гимназия №8"; 2 смена</t>
  </si>
  <si>
    <t>7 классы: 77 чел., место обучения: МБОУ "Гимназия №8"; 3 смена</t>
  </si>
  <si>
    <t>11 классы: 16 чел., место обучения: МБОУ "Гимназия №8"; 1 смена</t>
  </si>
  <si>
    <t>4 классы: 74 чел., место обучения: МБОУ "Гимназия №8"; 2 смена</t>
  </si>
  <si>
    <t>8 классы: 72 чел., место обучения: МБОУ СОШ №6; 1 смена</t>
  </si>
  <si>
    <t>Кузнецова Светлана Петровна</t>
  </si>
  <si>
    <t>Директор МБОУ "СОШ №3" г.Можги УР тел: 8-912-758-32-72</t>
  </si>
  <si>
    <t>Трофимов Михаил Юрьевич</t>
  </si>
  <si>
    <t>Глава МО "Город Можга" 8-927-168-62-02</t>
  </si>
  <si>
    <t>Мамонтова Галина Вячеславовна</t>
  </si>
  <si>
    <t>Заместитель главы Администрации МО "Город Можга"по социальным вопросам тел: 8-919-914-58-00</t>
  </si>
  <si>
    <t xml:space="preserve">Сидорова Ольга Эдуардовна </t>
  </si>
  <si>
    <t xml:space="preserve"> Начальник Управления образования Администрации МО "Город Можга" тел: 8-982-825-60-90</t>
  </si>
  <si>
    <t>Сперанова Екатерина Анатольевна</t>
  </si>
  <si>
    <t>Зам. председателя Совета родителей МБОУ "СОШ №3" г.Можги УР тел: 8-919-907-50-30</t>
  </si>
  <si>
    <t>Иванов Александр Иванович</t>
  </si>
  <si>
    <t xml:space="preserve"> Начальник управления градостроительства и архитектуры тел: 8963-541-19-96</t>
  </si>
  <si>
    <t>Сафина Диляра Ильфаровна</t>
  </si>
  <si>
    <t>Директор МБУ "ЦБ УО"   тел: 8-912-854-54-48</t>
  </si>
  <si>
    <t>Тратканов Иван Васильевич</t>
  </si>
  <si>
    <t>И.о. директора МБУ "Управление заказчика" тел: 8-912-904-72-59</t>
  </si>
  <si>
    <t xml:space="preserve">Абашев Рашит Наильевич </t>
  </si>
  <si>
    <t>Депутат Государственного Совета Удмуртской Республики тел: 8-912-851-53-36</t>
  </si>
  <si>
    <t>Петраева Наталия Валентиновна</t>
  </si>
  <si>
    <t>Заместитель директора по АХР МБОУ "СОШ №3" тел: 8-912-027-59-52</t>
  </si>
  <si>
    <t>Трофимов Михаил Юрьевич, Глава МО "Город Можга"</t>
  </si>
  <si>
    <t>12.01.2023-15.08.2023</t>
  </si>
  <si>
    <t>Мамонтова Галина Вячеславовна, Заместитель главы Администрации МО "Город Можга"по социальным вопросам</t>
  </si>
  <si>
    <t>Мощность объекта (мест, площадь ремонтируемого здания, ...)</t>
  </si>
  <si>
    <t>Глава МО "Город Можга" М.Ю. Трофимов</t>
  </si>
  <si>
    <t xml:space="preserve">
__________________________________</t>
  </si>
  <si>
    <t>Сидорова Ольга Эдуардовна, Мальцева Людмила Геннадьевна, Сухих Вера Николаевна</t>
  </si>
  <si>
    <t>Сидорова Ольга Эдуардовна, Орлова Ольга Владимировна, Бортникова Кристина Алексеевна</t>
  </si>
  <si>
    <t>Сидорова Ольга Эдуардовна, Орлова Ольга Владимировна</t>
  </si>
  <si>
    <t>Сидорова Ольга Эдуардовна,  Бортникова Кристина Алексеевна</t>
  </si>
  <si>
    <t>Кузнецова Светлана Петровна, Сидорова Ольга Эдуардовна, Симушина Элеонора Павловна</t>
  </si>
  <si>
    <t>Сидорова Ольга Эдуардовна, Кузнецова Светлана Петровна, Варачев Дмитрий Геннадьевич</t>
  </si>
  <si>
    <t>Сидорова Ольга Эдуардовна, Кузнецова Светлана Петровна</t>
  </si>
  <si>
    <r>
      <t xml:space="preserve">с 5 по 11 класс </t>
    </r>
    <r>
      <rPr>
        <i/>
        <sz val="14"/>
        <color theme="1"/>
        <rFont val="Times New Roman"/>
        <family val="1"/>
        <charset val="204"/>
      </rPr>
      <t>(Указать количество человек в разрезе каждого класса. Где будут обучаться (возмождно будет заключен договор с другой школой), в какую смену. Как будет организовано питание)</t>
    </r>
  </si>
  <si>
    <t xml:space="preserve">Заседание родительского комитета. Рассмотрены вопросы:   1. Знакомство с программой Капитального ремонта
2. Роль штаба родительского общественного контроля в реализации данного мероприятия.
3. Выбор родительского актива для работы в родительском штабе в рамках реализации программы «Модернизация школьных систем образования» в рамках государственной программы Удмуртской Республики «Развитие образования» в 2023 году 
4. Проведение мероприятий по организации учебного процесса в период проведения капитального ремонта на базе других образовательных организаций. Оформление разрешительных документов
</t>
  </si>
  <si>
    <t>Имеется</t>
  </si>
  <si>
    <t>Общешкольное родительское собрание. Рассмотрены вопросы: 1. Проект «Капитальный ремонт МБОУ «СОШ № 3» г. Можги на 2023г». 
2. Организация учебного процесса в период капитального ремонта школы. 
3. Профилактика дорожно-транспортного травматизма в период капитального ремонта. 
4. Презентация проекта «Школа будущего». 
5. Реконструкция школьной спортивной площадки, в рамках инициативного бюджетирования.</t>
  </si>
  <si>
    <t xml:space="preserve">Капитальный ремонт Основное здание школы МБОУ "Средняя общеобразовательная школа №3 с углублённым изучением отдельных предметов имени прапорщика А.А. Городилова"г.Можги </t>
  </si>
  <si>
    <t>Капитальный ремонт Основное здание школы МБОУ "СОШ №3 "</t>
  </si>
  <si>
    <t>450 человек; 4012,90 м.кв.</t>
  </si>
  <si>
    <t>ФБ 42404,84 тыс.руб, бюджет УР 9946,82 тыс.руб.</t>
  </si>
  <si>
    <t>заявка</t>
  </si>
  <si>
    <t>Заявка на закупку подана в РЦЗ</t>
  </si>
  <si>
    <t>Извещение</t>
  </si>
  <si>
    <t>Протокол проведения открытого аукция</t>
  </si>
  <si>
    <t>Контракт</t>
  </si>
  <si>
    <t>Акт поставки оборудования</t>
  </si>
  <si>
    <t>Акт приемки выполненных работ</t>
  </si>
  <si>
    <t>Акт приемки оборудования</t>
  </si>
  <si>
    <t>протокол</t>
  </si>
  <si>
    <t>проект</t>
  </si>
  <si>
    <t>Кузнецова Светлана Петровна, Петраева Наталия Валентиновна</t>
  </si>
  <si>
    <t>Проведение аукциона, протокол подведения итогов</t>
  </si>
  <si>
    <t xml:space="preserve">ПЛАН МЕРОПРИЯТИЙ по реализации проекта Капитальный ремонт МБОУ "СОШ №3" г. Можга, ул.Наговицына, дом 107 основное здание школы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</si>
</sst>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/mm/yy"/>
  </numFmts>
  <fonts count="24" x14ac:knownFonts="1">
    <font>
      <sz val="11"/>
      <color theme="1"/>
      <name val="Arial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i/>
      <sz val="11"/>
      <color theme="0" tint="-0.499984740745262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3"/>
  </cellStyleXfs>
  <cellXfs count="18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4" fillId="0" borderId="13" xfId="0" applyFont="1" applyBorder="1" applyAlignment="1">
      <alignment wrapText="1"/>
    </xf>
    <xf numFmtId="0" fontId="0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0" fillId="0" borderId="0" xfId="0" applyFont="1" applyAlignment="1"/>
    <xf numFmtId="9" fontId="4" fillId="0" borderId="13" xfId="0" applyNumberFormat="1" applyFont="1" applyBorder="1" applyAlignment="1">
      <alignment wrapText="1"/>
    </xf>
    <xf numFmtId="10" fontId="4" fillId="0" borderId="13" xfId="0" applyNumberFormat="1" applyFont="1" applyBorder="1" applyAlignment="1">
      <alignment wrapText="1"/>
    </xf>
    <xf numFmtId="0" fontId="6" fillId="0" borderId="13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 applyAlignment="1">
      <alignment vertical="top" wrapText="1"/>
    </xf>
    <xf numFmtId="0" fontId="6" fillId="0" borderId="13" xfId="0" applyFont="1" applyBorder="1" applyAlignment="1">
      <alignment vertical="top"/>
    </xf>
    <xf numFmtId="49" fontId="9" fillId="0" borderId="4" xfId="0" applyNumberFormat="1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left" vertical="top" wrapText="1"/>
    </xf>
    <xf numFmtId="0" fontId="9" fillId="5" borderId="20" xfId="0" applyFont="1" applyFill="1" applyBorder="1" applyAlignment="1">
      <alignment horizontal="left" vertical="top" wrapText="1"/>
    </xf>
    <xf numFmtId="0" fontId="0" fillId="0" borderId="0" xfId="0" applyFont="1" applyAlignment="1"/>
    <xf numFmtId="0" fontId="12" fillId="3" borderId="2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vertical="top"/>
    </xf>
    <xf numFmtId="164" fontId="9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vertical="top" wrapText="1"/>
    </xf>
    <xf numFmtId="0" fontId="10" fillId="0" borderId="13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3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0" fillId="0" borderId="12" xfId="0" applyFont="1" applyBorder="1"/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top"/>
    </xf>
    <xf numFmtId="0" fontId="1" fillId="0" borderId="10" xfId="0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top" wrapText="1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vertical="top"/>
    </xf>
    <xf numFmtId="0" fontId="10" fillId="0" borderId="12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49" fontId="1" fillId="5" borderId="4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13" xfId="0" applyFont="1" applyBorder="1"/>
    <xf numFmtId="0" fontId="10" fillId="0" borderId="12" xfId="0" applyFont="1" applyBorder="1" applyAlignment="1">
      <alignment vertical="top" wrapText="1"/>
    </xf>
    <xf numFmtId="0" fontId="13" fillId="0" borderId="3" xfId="1"/>
    <xf numFmtId="0" fontId="14" fillId="0" borderId="13" xfId="1" applyFont="1" applyBorder="1" applyAlignment="1">
      <alignment vertical="top" wrapText="1"/>
    </xf>
    <xf numFmtId="0" fontId="14" fillId="0" borderId="13" xfId="1" applyFont="1" applyBorder="1" applyAlignment="1">
      <alignment horizontal="center" vertical="top" wrapText="1"/>
    </xf>
    <xf numFmtId="0" fontId="16" fillId="0" borderId="13" xfId="1" applyFont="1" applyBorder="1" applyAlignment="1">
      <alignment vertical="top" wrapText="1"/>
    </xf>
    <xf numFmtId="0" fontId="16" fillId="0" borderId="13" xfId="1" applyFont="1" applyBorder="1" applyAlignment="1">
      <alignment horizontal="center" vertical="top" wrapText="1"/>
    </xf>
    <xf numFmtId="0" fontId="0" fillId="0" borderId="0" xfId="0"/>
    <xf numFmtId="0" fontId="19" fillId="0" borderId="0" xfId="0" applyFont="1"/>
    <xf numFmtId="0" fontId="19" fillId="0" borderId="13" xfId="0" applyFont="1" applyBorder="1" applyAlignment="1">
      <alignment horizontal="center" wrapText="1"/>
    </xf>
    <xf numFmtId="0" fontId="19" fillId="0" borderId="13" xfId="0" applyFont="1" applyBorder="1" applyAlignment="1">
      <alignment wrapText="1"/>
    </xf>
    <xf numFmtId="0" fontId="19" fillId="0" borderId="13" xfId="0" applyFont="1" applyBorder="1" applyAlignment="1">
      <alignment vertical="top" wrapText="1"/>
    </xf>
    <xf numFmtId="165" fontId="19" fillId="0" borderId="13" xfId="0" applyNumberFormat="1" applyFont="1" applyBorder="1" applyAlignment="1">
      <alignment vertical="top" wrapText="1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14" fontId="16" fillId="0" borderId="13" xfId="0" applyNumberFormat="1" applyFont="1" applyBorder="1" applyAlignment="1">
      <alignment vertical="top" wrapText="1"/>
    </xf>
    <xf numFmtId="14" fontId="19" fillId="0" borderId="13" xfId="0" applyNumberFormat="1" applyFont="1" applyBorder="1" applyAlignment="1">
      <alignment vertical="top" wrapText="1"/>
    </xf>
    <xf numFmtId="0" fontId="0" fillId="0" borderId="0" xfId="0" applyFont="1" applyAlignment="1"/>
    <xf numFmtId="0" fontId="16" fillId="0" borderId="13" xfId="1" applyFont="1" applyBorder="1" applyAlignment="1">
      <alignment horizontal="center" vertical="center" wrapText="1"/>
    </xf>
    <xf numFmtId="0" fontId="13" fillId="0" borderId="3" xfId="1" applyAlignment="1">
      <alignment wrapText="1"/>
    </xf>
    <xf numFmtId="0" fontId="16" fillId="0" borderId="13" xfId="1" applyFont="1" applyBorder="1" applyAlignment="1">
      <alignment wrapText="1"/>
    </xf>
    <xf numFmtId="0" fontId="0" fillId="0" borderId="0" xfId="0" applyFont="1" applyAlignment="1"/>
    <xf numFmtId="0" fontId="10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vertical="top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21" fillId="0" borderId="13" xfId="0" applyFont="1" applyBorder="1" applyAlignment="1">
      <alignment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1" fillId="0" borderId="13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14" fontId="16" fillId="0" borderId="13" xfId="1" applyNumberFormat="1" applyFont="1" applyBorder="1" applyAlignment="1">
      <alignment horizontal="center" vertical="top" wrapText="1"/>
    </xf>
    <xf numFmtId="14" fontId="1" fillId="0" borderId="13" xfId="0" applyNumberFormat="1" applyFont="1" applyFill="1" applyBorder="1" applyAlignment="1">
      <alignment vertical="center" wrapText="1"/>
    </xf>
    <xf numFmtId="14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13" xfId="0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2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14" fontId="1" fillId="3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20" xfId="0" applyFont="1" applyFill="1" applyBorder="1" applyAlignment="1">
      <alignment vertical="top"/>
    </xf>
    <xf numFmtId="49" fontId="1" fillId="0" borderId="11" xfId="0" applyNumberFormat="1" applyFont="1" applyBorder="1" applyAlignment="1">
      <alignment horizontal="center" vertical="top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vertical="top" wrapText="1"/>
    </xf>
    <xf numFmtId="164" fontId="1" fillId="6" borderId="12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top" wrapText="1"/>
    </xf>
    <xf numFmtId="14" fontId="1" fillId="0" borderId="13" xfId="0" applyNumberFormat="1" applyFont="1" applyBorder="1" applyAlignment="1">
      <alignment wrapText="1"/>
    </xf>
    <xf numFmtId="164" fontId="1" fillId="4" borderId="8" xfId="0" applyNumberFormat="1" applyFont="1" applyFill="1" applyBorder="1" applyAlignment="1">
      <alignment horizontal="center" wrapText="1"/>
    </xf>
    <xf numFmtId="14" fontId="1" fillId="0" borderId="13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vertical="top" wrapText="1"/>
    </xf>
    <xf numFmtId="0" fontId="1" fillId="0" borderId="13" xfId="0" applyFont="1" applyFill="1" applyBorder="1" applyAlignment="1">
      <alignment horizontal="center" vertical="top"/>
    </xf>
    <xf numFmtId="14" fontId="1" fillId="0" borderId="13" xfId="0" applyNumberFormat="1" applyFont="1" applyBorder="1"/>
    <xf numFmtId="14" fontId="1" fillId="0" borderId="13" xfId="0" applyNumberFormat="1" applyFont="1" applyBorder="1" applyAlignment="1">
      <alignment vertical="top"/>
    </xf>
    <xf numFmtId="0" fontId="1" fillId="5" borderId="13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top"/>
    </xf>
    <xf numFmtId="14" fontId="1" fillId="5" borderId="13" xfId="0" applyNumberFormat="1" applyFont="1" applyFill="1" applyBorder="1" applyAlignment="1">
      <alignment vertical="top"/>
    </xf>
    <xf numFmtId="0" fontId="1" fillId="5" borderId="13" xfId="0" applyFont="1" applyFill="1" applyBorder="1" applyAlignment="1">
      <alignment horizontal="center"/>
    </xf>
    <xf numFmtId="0" fontId="1" fillId="5" borderId="13" xfId="0" applyFont="1" applyFill="1" applyBorder="1"/>
    <xf numFmtId="0" fontId="1" fillId="0" borderId="13" xfId="0" applyFont="1" applyFill="1" applyBorder="1" applyAlignment="1">
      <alignment vertical="top"/>
    </xf>
    <xf numFmtId="14" fontId="1" fillId="0" borderId="13" xfId="0" applyNumberFormat="1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0" borderId="14" xfId="0" applyFont="1" applyFill="1" applyBorder="1" applyAlignment="1">
      <alignment horizontal="center" vertical="center"/>
    </xf>
    <xf numFmtId="14" fontId="1" fillId="0" borderId="22" xfId="0" applyNumberFormat="1" applyFont="1" applyBorder="1" applyAlignment="1">
      <alignment vertical="center"/>
    </xf>
    <xf numFmtId="0" fontId="1" fillId="5" borderId="13" xfId="0" applyFont="1" applyFill="1" applyBorder="1" applyAlignment="1">
      <alignment vertical="top"/>
    </xf>
    <xf numFmtId="0" fontId="2" fillId="5" borderId="13" xfId="0" applyFont="1" applyFill="1" applyBorder="1" applyAlignment="1">
      <alignment vertical="top"/>
    </xf>
    <xf numFmtId="14" fontId="2" fillId="5" borderId="13" xfId="0" applyNumberFormat="1" applyFont="1" applyFill="1" applyBorder="1" applyAlignment="1">
      <alignment vertical="top"/>
    </xf>
    <xf numFmtId="0" fontId="1" fillId="5" borderId="13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10" fillId="0" borderId="10" xfId="0" applyFont="1" applyBorder="1" applyAlignment="1">
      <alignment vertical="center"/>
    </xf>
    <xf numFmtId="0" fontId="3" fillId="0" borderId="17" xfId="0" applyFont="1" applyBorder="1"/>
    <xf numFmtId="0" fontId="3" fillId="0" borderId="18" xfId="0" applyFont="1" applyBorder="1"/>
    <xf numFmtId="0" fontId="1" fillId="0" borderId="5" xfId="0" applyFont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10" fillId="2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center" vertical="top"/>
    </xf>
    <xf numFmtId="0" fontId="1" fillId="5" borderId="23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3" fillId="0" borderId="12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1" fillId="0" borderId="22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0" borderId="3" xfId="1" applyFont="1" applyAlignment="1">
      <alignment horizontal="center" vertical="top" wrapText="1"/>
    </xf>
    <xf numFmtId="0" fontId="15" fillId="0" borderId="22" xfId="1" applyFont="1" applyFill="1" applyBorder="1" applyAlignment="1">
      <alignment horizontal="center" vertical="top" wrapText="1"/>
    </xf>
    <xf numFmtId="0" fontId="15" fillId="0" borderId="23" xfId="1" applyFont="1" applyFill="1" applyBorder="1" applyAlignment="1">
      <alignment horizontal="center" vertical="top" wrapText="1"/>
    </xf>
    <xf numFmtId="0" fontId="15" fillId="0" borderId="13" xfId="1" applyFont="1" applyFill="1" applyBorder="1" applyAlignment="1">
      <alignment horizontal="center" vertical="top" wrapText="1"/>
    </xf>
    <xf numFmtId="0" fontId="14" fillId="0" borderId="22" xfId="1" applyFont="1" applyBorder="1" applyAlignment="1">
      <alignment horizontal="center" vertical="top" wrapText="1"/>
    </xf>
    <xf numFmtId="0" fontId="14" fillId="0" borderId="23" xfId="1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opLeftCell="A13" workbookViewId="0">
      <selection activeCell="C25" sqref="C25:E25"/>
    </sheetView>
  </sheetViews>
  <sheetFormatPr defaultColWidth="12.625" defaultRowHeight="14.25" x14ac:dyDescent="0.2"/>
  <cols>
    <col min="1" max="1" width="2" customWidth="1"/>
    <col min="2" max="2" width="35.25" customWidth="1"/>
    <col min="3" max="3" width="40.125" customWidth="1"/>
    <col min="4" max="4" width="15.375" customWidth="1"/>
    <col min="5" max="5" width="16.25" customWidth="1"/>
    <col min="6" max="6" width="2.625" customWidth="1"/>
    <col min="7" max="25" width="7" customWidth="1"/>
    <col min="26" max="26" width="11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6" ht="15.75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6" ht="15.75" x14ac:dyDescent="0.25">
      <c r="A3" s="1"/>
      <c r="B3" s="137" t="s">
        <v>228</v>
      </c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 ht="15.75" x14ac:dyDescent="0.25">
      <c r="A4" s="1"/>
      <c r="B4" s="138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3"/>
      <c r="X4" s="3"/>
      <c r="Y4" s="3"/>
      <c r="Z4" s="3"/>
    </row>
    <row r="5" spans="1:26" ht="15.75" x14ac:dyDescent="0.25">
      <c r="A5" s="1"/>
      <c r="B5" s="85" t="s">
        <v>227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  <c r="X5" s="3"/>
      <c r="Y5" s="3"/>
      <c r="Z5" s="3"/>
    </row>
    <row r="6" spans="1:2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3"/>
      <c r="X6" s="3"/>
      <c r="Y6" s="3"/>
      <c r="Z6" s="3"/>
    </row>
    <row r="7" spans="1:26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6" ht="15.75" x14ac:dyDescent="0.25">
      <c r="A8" s="1"/>
      <c r="B8" s="152" t="s">
        <v>25</v>
      </c>
      <c r="C8" s="133"/>
      <c r="D8" s="133"/>
      <c r="E8" s="13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6" ht="15.75" x14ac:dyDescent="0.25">
      <c r="A9" s="1"/>
      <c r="B9" s="133"/>
      <c r="C9" s="133"/>
      <c r="D9" s="133"/>
      <c r="E9" s="13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36.75" customHeight="1" x14ac:dyDescent="0.25">
      <c r="A10" s="1"/>
      <c r="B10" s="153" t="str">
        <f>C11</f>
        <v xml:space="preserve">Капитальный ремонт Основное здание школы МБОУ "Средняя общеобразовательная школа №3 с углублённым изучением отдельных предметов имени прапорщика А.А. Городилова"г.Можги </v>
      </c>
      <c r="C10" s="154"/>
      <c r="D10" s="154"/>
      <c r="E10" s="15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45" customHeight="1" x14ac:dyDescent="0.25">
      <c r="A11" s="1"/>
      <c r="B11" s="5" t="s">
        <v>20</v>
      </c>
      <c r="C11" s="156" t="s">
        <v>240</v>
      </c>
      <c r="D11" s="146"/>
      <c r="E11" s="14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47.25" x14ac:dyDescent="0.25">
      <c r="A12" s="1"/>
      <c r="B12" s="5" t="s">
        <v>23</v>
      </c>
      <c r="C12" s="81" t="s">
        <v>241</v>
      </c>
      <c r="D12" s="82" t="s">
        <v>1</v>
      </c>
      <c r="E12" s="83" t="s">
        <v>224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15.75" x14ac:dyDescent="0.25">
      <c r="A13" s="1"/>
      <c r="B13" s="5" t="s">
        <v>22</v>
      </c>
      <c r="C13" s="157" t="s">
        <v>35</v>
      </c>
      <c r="D13" s="146"/>
      <c r="E13" s="14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15.75" x14ac:dyDescent="0.25">
      <c r="A14" s="1"/>
      <c r="B14" s="5" t="s">
        <v>19</v>
      </c>
      <c r="C14" s="148" t="s">
        <v>223</v>
      </c>
      <c r="D14" s="146"/>
      <c r="E14" s="147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29.25" customHeight="1" x14ac:dyDescent="0.25">
      <c r="A15" s="1"/>
      <c r="B15" s="6" t="s">
        <v>21</v>
      </c>
      <c r="C15" s="149" t="s">
        <v>225</v>
      </c>
      <c r="D15" s="150"/>
      <c r="E15" s="15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31.5" x14ac:dyDescent="0.25">
      <c r="A16" s="1"/>
      <c r="B16" s="5" t="s">
        <v>2</v>
      </c>
      <c r="C16" s="139" t="s">
        <v>36</v>
      </c>
      <c r="D16" s="140"/>
      <c r="E16" s="14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8" customFormat="1" ht="15.75" x14ac:dyDescent="0.25">
      <c r="A17" s="1"/>
      <c r="B17" s="134" t="s">
        <v>34</v>
      </c>
      <c r="C17" s="12"/>
      <c r="D17" s="13" t="s">
        <v>32</v>
      </c>
      <c r="E17" s="13" t="s">
        <v>33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x14ac:dyDescent="0.25">
      <c r="A18" s="1"/>
      <c r="B18" s="135"/>
      <c r="C18" s="11" t="s">
        <v>26</v>
      </c>
      <c r="D18" s="84">
        <v>52351.66</v>
      </c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8" customFormat="1" ht="15.75" x14ac:dyDescent="0.25">
      <c r="A19" s="1"/>
      <c r="B19" s="135"/>
      <c r="C19" s="11" t="s">
        <v>27</v>
      </c>
      <c r="D19" s="84">
        <v>42424.84</v>
      </c>
      <c r="E19" s="15">
        <v>0.81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8" customFormat="1" ht="31.5" x14ac:dyDescent="0.25">
      <c r="A20" s="1"/>
      <c r="B20" s="135"/>
      <c r="C20" s="11" t="s">
        <v>28</v>
      </c>
      <c r="D20" s="84">
        <v>9946.82</v>
      </c>
      <c r="E20" s="15">
        <v>0.19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8" customFormat="1" ht="31.5" x14ac:dyDescent="0.25">
      <c r="A21" s="1"/>
      <c r="B21" s="135"/>
      <c r="C21" s="11" t="s">
        <v>29</v>
      </c>
      <c r="D21" s="9" t="s">
        <v>37</v>
      </c>
      <c r="E21" s="9" t="s">
        <v>37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8" customFormat="1" ht="15.75" x14ac:dyDescent="0.25">
      <c r="A22" s="1"/>
      <c r="B22" s="135"/>
      <c r="C22" s="11" t="s">
        <v>30</v>
      </c>
      <c r="D22" s="84">
        <v>5.24</v>
      </c>
      <c r="E22" s="16">
        <v>1E-4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8" customFormat="1" ht="15.75" x14ac:dyDescent="0.25">
      <c r="A23" s="1"/>
      <c r="B23" s="136"/>
      <c r="C23" s="11" t="s">
        <v>31</v>
      </c>
      <c r="D23" s="9"/>
      <c r="E23" s="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1.5" x14ac:dyDescent="0.25">
      <c r="A24" s="1"/>
      <c r="B24" s="82" t="s">
        <v>226</v>
      </c>
      <c r="C24" s="142" t="s">
        <v>242</v>
      </c>
      <c r="D24" s="143"/>
      <c r="E24" s="14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1.5" x14ac:dyDescent="0.25">
      <c r="A25" s="1"/>
      <c r="B25" s="22" t="s">
        <v>47</v>
      </c>
      <c r="C25" s="145" t="s">
        <v>243</v>
      </c>
      <c r="D25" s="146"/>
      <c r="E25" s="14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x14ac:dyDescent="0.25">
      <c r="A26" s="1"/>
      <c r="B26" s="1"/>
      <c r="C26" s="1"/>
      <c r="D26" s="1"/>
      <c r="E26" s="13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x14ac:dyDescent="0.25">
      <c r="A27" s="1"/>
      <c r="B27" s="1"/>
      <c r="C27" s="1"/>
      <c r="D27" s="1"/>
      <c r="E27" s="13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x14ac:dyDescent="0.25">
      <c r="A28" s="1"/>
      <c r="B28" s="1"/>
      <c r="C28" s="1"/>
      <c r="D28" s="1"/>
      <c r="E28" s="13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x14ac:dyDescent="0.25">
      <c r="A29" s="1"/>
      <c r="B29" s="1"/>
      <c r="C29" s="1"/>
      <c r="D29" s="1"/>
      <c r="E29" s="13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</sheetData>
  <mergeCells count="12">
    <mergeCell ref="E26:E29"/>
    <mergeCell ref="B17:B23"/>
    <mergeCell ref="B3:B4"/>
    <mergeCell ref="C16:E16"/>
    <mergeCell ref="C24:E24"/>
    <mergeCell ref="C25:E25"/>
    <mergeCell ref="C14:E14"/>
    <mergeCell ref="C15:E15"/>
    <mergeCell ref="B8:E9"/>
    <mergeCell ref="B10:E10"/>
    <mergeCell ref="C11:E11"/>
    <mergeCell ref="C13:E13"/>
  </mergeCells>
  <pageMargins left="0.70866141732283472" right="0.70866141732283472" top="0.74803149606299213" bottom="0.74803149606299213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2"/>
  <sheetViews>
    <sheetView tabSelected="1" workbookViewId="0">
      <selection activeCell="G15" sqref="G15"/>
    </sheetView>
  </sheetViews>
  <sheetFormatPr defaultColWidth="12.625" defaultRowHeight="15" customHeight="1" x14ac:dyDescent="0.2"/>
  <cols>
    <col min="1" max="1" width="2.875" style="98" customWidth="1"/>
    <col min="2" max="2" width="6.75" style="98" customWidth="1"/>
    <col min="3" max="3" width="39.25" style="98" customWidth="1"/>
    <col min="4" max="4" width="11.375" style="98" customWidth="1"/>
    <col min="5" max="5" width="10" style="98" customWidth="1"/>
    <col min="6" max="6" width="10.875" style="98" customWidth="1"/>
    <col min="7" max="7" width="20.125" style="98" customWidth="1"/>
    <col min="8" max="8" width="23.625" style="98" customWidth="1"/>
    <col min="9" max="22" width="7" style="98" customWidth="1"/>
    <col min="23" max="24" width="11" style="98" customWidth="1"/>
    <col min="25" max="16384" width="12.625" style="98"/>
  </cols>
  <sheetData>
    <row r="1" spans="1:24" ht="15.75" x14ac:dyDescent="0.25">
      <c r="A1" s="1"/>
      <c r="B1" s="97"/>
      <c r="C1" s="4"/>
      <c r="D1" s="1"/>
      <c r="E1" s="1"/>
      <c r="F1" s="1"/>
      <c r="G1" s="9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ht="15.75" x14ac:dyDescent="0.25">
      <c r="A2" s="1"/>
      <c r="B2" s="97"/>
      <c r="C2" s="4"/>
      <c r="D2" s="1"/>
      <c r="E2" s="1"/>
      <c r="F2" s="1"/>
      <c r="G2" s="137" t="s">
        <v>3</v>
      </c>
      <c r="H2" s="13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4" ht="15.75" x14ac:dyDescent="0.25">
      <c r="A3" s="1"/>
      <c r="B3" s="97"/>
      <c r="C3" s="4"/>
      <c r="D3" s="1"/>
      <c r="E3" s="1"/>
      <c r="F3" s="1"/>
      <c r="G3" s="133"/>
      <c r="H3" s="13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4" ht="15.75" x14ac:dyDescent="0.25">
      <c r="A4" s="1"/>
      <c r="B4" s="97"/>
      <c r="C4" s="4"/>
      <c r="D4" s="1"/>
      <c r="E4" s="1"/>
      <c r="F4" s="1"/>
      <c r="G4" s="133"/>
      <c r="H4" s="13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4" ht="15.75" x14ac:dyDescent="0.25">
      <c r="A5" s="1"/>
      <c r="B5" s="97"/>
      <c r="C5" s="4"/>
      <c r="D5" s="1"/>
      <c r="E5" s="1"/>
      <c r="F5" s="1"/>
      <c r="G5" s="133"/>
      <c r="H5" s="13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4" ht="15.75" x14ac:dyDescent="0.25">
      <c r="A6" s="1"/>
      <c r="B6" s="97"/>
      <c r="C6" s="4"/>
      <c r="D6" s="1"/>
      <c r="E6" s="1"/>
      <c r="F6" s="1"/>
      <c r="G6" s="9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4" ht="15.75" x14ac:dyDescent="0.25">
      <c r="A7" s="1"/>
      <c r="B7" s="162" t="s">
        <v>256</v>
      </c>
      <c r="C7" s="163"/>
      <c r="D7" s="163"/>
      <c r="E7" s="163"/>
      <c r="F7" s="163"/>
      <c r="G7" s="163"/>
      <c r="H7" s="16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4" ht="15.75" x14ac:dyDescent="0.25">
      <c r="A8" s="1"/>
      <c r="B8" s="163"/>
      <c r="C8" s="163"/>
      <c r="D8" s="163"/>
      <c r="E8" s="163"/>
      <c r="F8" s="163"/>
      <c r="G8" s="163"/>
      <c r="H8" s="16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4" ht="15.75" x14ac:dyDescent="0.25">
      <c r="A9" s="1"/>
      <c r="B9" s="163"/>
      <c r="C9" s="163"/>
      <c r="D9" s="163"/>
      <c r="E9" s="163"/>
      <c r="F9" s="163"/>
      <c r="G9" s="163"/>
      <c r="H9" s="16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4" ht="15.75" x14ac:dyDescent="0.25">
      <c r="A10" s="1"/>
      <c r="B10" s="163"/>
      <c r="C10" s="163"/>
      <c r="D10" s="163"/>
      <c r="E10" s="163"/>
      <c r="F10" s="163"/>
      <c r="G10" s="163"/>
      <c r="H10" s="16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4" ht="15.75" x14ac:dyDescent="0.25">
      <c r="A11" s="1"/>
      <c r="B11" s="163"/>
      <c r="C11" s="163"/>
      <c r="D11" s="163"/>
      <c r="E11" s="163"/>
      <c r="F11" s="163"/>
      <c r="G11" s="163"/>
      <c r="H11" s="16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4" ht="15.75" x14ac:dyDescent="0.25">
      <c r="A12" s="1"/>
      <c r="B12" s="97"/>
      <c r="C12" s="4"/>
      <c r="D12" s="1"/>
      <c r="E12" s="1"/>
      <c r="F12" s="1"/>
      <c r="G12" s="9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4" ht="15.75" customHeight="1" x14ac:dyDescent="0.25">
      <c r="A13" s="1"/>
      <c r="B13" s="160" t="s">
        <v>4</v>
      </c>
      <c r="C13" s="164" t="s">
        <v>5</v>
      </c>
      <c r="D13" s="160" t="s">
        <v>6</v>
      </c>
      <c r="E13" s="160" t="s">
        <v>7</v>
      </c>
      <c r="F13" s="160" t="s">
        <v>8</v>
      </c>
      <c r="G13" s="160" t="s">
        <v>9</v>
      </c>
      <c r="H13" s="160" t="s">
        <v>10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4" ht="15.75" x14ac:dyDescent="0.25">
      <c r="A14" s="1"/>
      <c r="B14" s="161"/>
      <c r="C14" s="165"/>
      <c r="D14" s="161"/>
      <c r="E14" s="161"/>
      <c r="F14" s="161"/>
      <c r="G14" s="161"/>
      <c r="H14" s="16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4" ht="31.5" x14ac:dyDescent="0.25">
      <c r="A15" s="1"/>
      <c r="B15" s="47" t="s">
        <v>104</v>
      </c>
      <c r="C15" s="46" t="s">
        <v>103</v>
      </c>
      <c r="D15" s="38"/>
      <c r="E15" s="38" t="s">
        <v>106</v>
      </c>
      <c r="F15" s="38" t="s">
        <v>106</v>
      </c>
      <c r="G15" s="45" t="s">
        <v>107</v>
      </c>
      <c r="H15" s="56" t="s">
        <v>203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4" ht="15.75" x14ac:dyDescent="0.25">
      <c r="A16" s="1"/>
      <c r="B16" s="19" t="s">
        <v>108</v>
      </c>
      <c r="C16" s="36" t="s">
        <v>102</v>
      </c>
      <c r="D16" s="39"/>
      <c r="E16" s="39"/>
      <c r="F16" s="39"/>
      <c r="G16" s="40"/>
      <c r="H16" s="4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3"/>
      <c r="X16" s="3"/>
    </row>
    <row r="17" spans="1:24" ht="63" customHeight="1" x14ac:dyDescent="0.25">
      <c r="A17" s="1"/>
      <c r="B17" s="25" t="s">
        <v>51</v>
      </c>
      <c r="C17" s="37" t="s">
        <v>84</v>
      </c>
      <c r="D17" s="41">
        <f>F17-E17</f>
        <v>7</v>
      </c>
      <c r="E17" s="42">
        <v>44939</v>
      </c>
      <c r="F17" s="42">
        <v>44946</v>
      </c>
      <c r="G17" s="43" t="s">
        <v>44</v>
      </c>
      <c r="H17" s="44" t="s">
        <v>100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3"/>
      <c r="X17" s="3"/>
    </row>
    <row r="18" spans="1:24" ht="54.75" customHeight="1" x14ac:dyDescent="0.25">
      <c r="A18" s="1"/>
      <c r="B18" s="25" t="s">
        <v>53</v>
      </c>
      <c r="C18" s="37" t="s">
        <v>94</v>
      </c>
      <c r="D18" s="41">
        <f>F18-E18</f>
        <v>14</v>
      </c>
      <c r="E18" s="42">
        <v>44939</v>
      </c>
      <c r="F18" s="42">
        <v>44953</v>
      </c>
      <c r="G18" s="43" t="s">
        <v>95</v>
      </c>
      <c r="H18" s="44" t="s">
        <v>100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3"/>
      <c r="X18" s="3"/>
    </row>
    <row r="19" spans="1:24" ht="51.75" customHeight="1" x14ac:dyDescent="0.25">
      <c r="A19" s="1"/>
      <c r="B19" s="25" t="s">
        <v>55</v>
      </c>
      <c r="C19" s="37" t="s">
        <v>101</v>
      </c>
      <c r="D19" s="41">
        <f>F19-E19</f>
        <v>7</v>
      </c>
      <c r="E19" s="42">
        <v>44951</v>
      </c>
      <c r="F19" s="42">
        <v>44958</v>
      </c>
      <c r="G19" s="43" t="s">
        <v>44</v>
      </c>
      <c r="H19" s="44" t="s">
        <v>93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3"/>
      <c r="X19" s="3"/>
    </row>
    <row r="20" spans="1:24" ht="63" x14ac:dyDescent="0.25">
      <c r="A20" s="1"/>
      <c r="B20" s="25" t="s">
        <v>57</v>
      </c>
      <c r="C20" s="37" t="s">
        <v>98</v>
      </c>
      <c r="D20" s="41">
        <f t="shared" ref="D20:D55" si="0">F20-E20</f>
        <v>2</v>
      </c>
      <c r="E20" s="42">
        <v>44959</v>
      </c>
      <c r="F20" s="42">
        <v>44961</v>
      </c>
      <c r="G20" s="43" t="s">
        <v>46</v>
      </c>
      <c r="H20" s="44" t="s">
        <v>229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3"/>
      <c r="X20" s="3"/>
    </row>
    <row r="21" spans="1:24" ht="47.25" x14ac:dyDescent="0.25">
      <c r="A21" s="1"/>
      <c r="B21" s="25" t="s">
        <v>59</v>
      </c>
      <c r="C21" s="37" t="s">
        <v>49</v>
      </c>
      <c r="D21" s="41">
        <f>F21-E21</f>
        <v>4</v>
      </c>
      <c r="E21" s="42">
        <v>44963</v>
      </c>
      <c r="F21" s="42">
        <v>44967</v>
      </c>
      <c r="G21" s="43" t="s">
        <v>81</v>
      </c>
      <c r="H21" s="44" t="s">
        <v>232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3"/>
      <c r="X21" s="3"/>
    </row>
    <row r="22" spans="1:24" ht="82.5" customHeight="1" x14ac:dyDescent="0.25">
      <c r="A22" s="1"/>
      <c r="B22" s="25" t="s">
        <v>61</v>
      </c>
      <c r="C22" s="37" t="s">
        <v>97</v>
      </c>
      <c r="D22" s="41">
        <f>F22-E22</f>
        <v>3</v>
      </c>
      <c r="E22" s="42">
        <v>44967</v>
      </c>
      <c r="F22" s="42">
        <v>44970</v>
      </c>
      <c r="G22" s="43" t="s">
        <v>96</v>
      </c>
      <c r="H22" s="44" t="s">
        <v>230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3"/>
      <c r="X22" s="3"/>
    </row>
    <row r="23" spans="1:24" ht="49.5" customHeight="1" x14ac:dyDescent="0.25">
      <c r="A23" s="1"/>
      <c r="B23" s="25" t="s">
        <v>63</v>
      </c>
      <c r="C23" s="37" t="s">
        <v>48</v>
      </c>
      <c r="D23" s="41">
        <f>F23-E23</f>
        <v>18</v>
      </c>
      <c r="E23" s="42">
        <v>44949</v>
      </c>
      <c r="F23" s="42">
        <v>44967</v>
      </c>
      <c r="G23" s="43" t="s">
        <v>80</v>
      </c>
      <c r="H23" s="44" t="s">
        <v>231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3"/>
      <c r="X23" s="3"/>
    </row>
    <row r="24" spans="1:24" ht="55.5" customHeight="1" x14ac:dyDescent="0.25">
      <c r="A24" s="1"/>
      <c r="B24" s="25" t="s">
        <v>70</v>
      </c>
      <c r="C24" s="37" t="s">
        <v>50</v>
      </c>
      <c r="D24" s="41">
        <f>F24-E24</f>
        <v>31</v>
      </c>
      <c r="E24" s="42">
        <v>44949</v>
      </c>
      <c r="F24" s="42">
        <v>44980</v>
      </c>
      <c r="G24" s="43" t="s">
        <v>79</v>
      </c>
      <c r="H24" s="44" t="s">
        <v>231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3"/>
      <c r="X24" s="3"/>
    </row>
    <row r="25" spans="1:24" ht="64.5" customHeight="1" x14ac:dyDescent="0.25">
      <c r="A25" s="1"/>
      <c r="B25" s="25" t="s">
        <v>65</v>
      </c>
      <c r="C25" s="37" t="s">
        <v>42</v>
      </c>
      <c r="D25" s="41">
        <f t="shared" ref="D25" si="1">F25-E25</f>
        <v>51</v>
      </c>
      <c r="E25" s="42">
        <v>44935</v>
      </c>
      <c r="F25" s="42">
        <v>44986</v>
      </c>
      <c r="G25" s="99" t="s">
        <v>82</v>
      </c>
      <c r="H25" s="44" t="s">
        <v>233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3"/>
      <c r="X25" s="3"/>
    </row>
    <row r="26" spans="1:24" ht="63" customHeight="1" x14ac:dyDescent="0.25">
      <c r="A26" s="1"/>
      <c r="B26" s="25" t="s">
        <v>109</v>
      </c>
      <c r="C26" s="37" t="s">
        <v>43</v>
      </c>
      <c r="D26" s="41">
        <f t="shared" si="0"/>
        <v>51</v>
      </c>
      <c r="E26" s="42">
        <v>44935</v>
      </c>
      <c r="F26" s="42">
        <v>44986</v>
      </c>
      <c r="G26" s="44" t="s">
        <v>83</v>
      </c>
      <c r="H26" s="44" t="s">
        <v>233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3"/>
      <c r="X26" s="3"/>
    </row>
    <row r="27" spans="1:24" ht="20.25" customHeight="1" x14ac:dyDescent="0.25">
      <c r="A27" s="1"/>
      <c r="B27" s="19" t="s">
        <v>110</v>
      </c>
      <c r="C27" s="36" t="s">
        <v>38</v>
      </c>
      <c r="D27" s="100">
        <f>F27-E27</f>
        <v>34</v>
      </c>
      <c r="E27" s="101">
        <v>44960</v>
      </c>
      <c r="F27" s="101">
        <v>44994</v>
      </c>
      <c r="G27" s="40"/>
      <c r="H27" s="4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3"/>
      <c r="X27" s="3"/>
    </row>
    <row r="28" spans="1:24" ht="47.25" customHeight="1" x14ac:dyDescent="0.25">
      <c r="A28" s="1"/>
      <c r="B28" s="20" t="s">
        <v>75</v>
      </c>
      <c r="C28" s="21" t="s">
        <v>52</v>
      </c>
      <c r="D28" s="41">
        <v>1</v>
      </c>
      <c r="E28" s="18">
        <v>44960</v>
      </c>
      <c r="F28" s="18">
        <v>44960</v>
      </c>
      <c r="G28" s="21" t="s">
        <v>52</v>
      </c>
      <c r="H28" s="168" t="s">
        <v>254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4" ht="51" customHeight="1" x14ac:dyDescent="0.25">
      <c r="A29" s="1"/>
      <c r="B29" s="20" t="s">
        <v>77</v>
      </c>
      <c r="C29" s="21" t="s">
        <v>54</v>
      </c>
      <c r="D29" s="41">
        <v>1</v>
      </c>
      <c r="E29" s="18">
        <v>44963</v>
      </c>
      <c r="F29" s="18">
        <v>44963</v>
      </c>
      <c r="G29" s="21" t="s">
        <v>245</v>
      </c>
      <c r="H29" s="16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3"/>
      <c r="X29" s="3"/>
    </row>
    <row r="30" spans="1:24" ht="46.5" customHeight="1" x14ac:dyDescent="0.25">
      <c r="A30" s="1"/>
      <c r="B30" s="20" t="s">
        <v>111</v>
      </c>
      <c r="C30" s="21" t="s">
        <v>56</v>
      </c>
      <c r="D30" s="41">
        <v>1</v>
      </c>
      <c r="E30" s="18">
        <v>44964</v>
      </c>
      <c r="F30" s="18">
        <v>44964</v>
      </c>
      <c r="G30" s="21" t="s">
        <v>252</v>
      </c>
      <c r="H30" s="16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4" ht="15.75" customHeight="1" x14ac:dyDescent="0.25">
      <c r="A31" s="1"/>
      <c r="B31" s="20" t="s">
        <v>112</v>
      </c>
      <c r="C31" s="21" t="s">
        <v>58</v>
      </c>
      <c r="D31" s="41">
        <v>7</v>
      </c>
      <c r="E31" s="18">
        <v>44964</v>
      </c>
      <c r="F31" s="18">
        <v>44970</v>
      </c>
      <c r="G31" s="21" t="s">
        <v>253</v>
      </c>
      <c r="H31" s="16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4" ht="15.75" customHeight="1" x14ac:dyDescent="0.25">
      <c r="A32" s="1"/>
      <c r="B32" s="20" t="s">
        <v>113</v>
      </c>
      <c r="C32" s="21" t="s">
        <v>60</v>
      </c>
      <c r="D32" s="41">
        <f t="shared" si="0"/>
        <v>1</v>
      </c>
      <c r="E32" s="18">
        <v>44970</v>
      </c>
      <c r="F32" s="18">
        <v>44971</v>
      </c>
      <c r="G32" s="21"/>
      <c r="H32" s="16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4" ht="39" customHeight="1" x14ac:dyDescent="0.25">
      <c r="A33" s="1"/>
      <c r="B33" s="20" t="s">
        <v>114</v>
      </c>
      <c r="C33" s="21" t="s">
        <v>62</v>
      </c>
      <c r="D33" s="41">
        <v>1</v>
      </c>
      <c r="E33" s="18">
        <v>44971</v>
      </c>
      <c r="F33" s="18">
        <v>44971</v>
      </c>
      <c r="G33" s="21" t="s">
        <v>246</v>
      </c>
      <c r="H33" s="16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4" ht="15.75" customHeight="1" x14ac:dyDescent="0.25">
      <c r="A34" s="1"/>
      <c r="B34" s="20" t="s">
        <v>115</v>
      </c>
      <c r="C34" s="21" t="s">
        <v>64</v>
      </c>
      <c r="D34" s="41">
        <f t="shared" si="0"/>
        <v>8</v>
      </c>
      <c r="E34" s="18">
        <v>44971</v>
      </c>
      <c r="F34" s="18">
        <v>44979</v>
      </c>
      <c r="G34" s="21" t="s">
        <v>244</v>
      </c>
      <c r="H34" s="16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4" ht="30" customHeight="1" x14ac:dyDescent="0.25">
      <c r="A35" s="1"/>
      <c r="B35" s="20" t="s">
        <v>116</v>
      </c>
      <c r="C35" s="21" t="s">
        <v>255</v>
      </c>
      <c r="D35" s="41">
        <v>6</v>
      </c>
      <c r="E35" s="18">
        <v>44979</v>
      </c>
      <c r="F35" s="18">
        <v>44984</v>
      </c>
      <c r="G35" s="21" t="s">
        <v>247</v>
      </c>
      <c r="H35" s="16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4" ht="15.75" customHeight="1" x14ac:dyDescent="0.25">
      <c r="A36" s="1"/>
      <c r="B36" s="20" t="s">
        <v>117</v>
      </c>
      <c r="C36" s="21" t="s">
        <v>66</v>
      </c>
      <c r="D36" s="41">
        <f t="shared" si="0"/>
        <v>10</v>
      </c>
      <c r="E36" s="18">
        <v>44984</v>
      </c>
      <c r="F36" s="18">
        <v>44994</v>
      </c>
      <c r="G36" s="21" t="s">
        <v>248</v>
      </c>
      <c r="H36" s="17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4" ht="15.75" customHeight="1" x14ac:dyDescent="0.25">
      <c r="A37" s="1"/>
      <c r="B37" s="20"/>
      <c r="C37" s="21"/>
      <c r="D37" s="41">
        <f t="shared" si="0"/>
        <v>0</v>
      </c>
      <c r="E37" s="18"/>
      <c r="F37" s="18"/>
      <c r="G37" s="21"/>
      <c r="H37" s="10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4" ht="15.75" customHeight="1" x14ac:dyDescent="0.25">
      <c r="A38" s="1"/>
      <c r="B38" s="19" t="s">
        <v>118</v>
      </c>
      <c r="C38" s="103" t="s">
        <v>39</v>
      </c>
      <c r="D38" s="100">
        <f t="shared" si="0"/>
        <v>0</v>
      </c>
      <c r="E38" s="29"/>
      <c r="F38" s="29"/>
      <c r="G38" s="30"/>
      <c r="H38" s="10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3"/>
      <c r="X38" s="3"/>
    </row>
    <row r="39" spans="1:24" ht="81.75" customHeight="1" x14ac:dyDescent="0.25">
      <c r="A39" s="1"/>
      <c r="B39" s="48" t="s">
        <v>67</v>
      </c>
      <c r="C39" s="87" t="s">
        <v>76</v>
      </c>
      <c r="D39" s="41">
        <f t="shared" si="0"/>
        <v>158</v>
      </c>
      <c r="E39" s="91">
        <v>44995</v>
      </c>
      <c r="F39" s="92">
        <v>45153</v>
      </c>
      <c r="G39" s="166" t="s">
        <v>250</v>
      </c>
      <c r="H39" s="87" t="s">
        <v>234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3"/>
      <c r="X39" s="3"/>
    </row>
    <row r="40" spans="1:24" ht="81" customHeight="1" x14ac:dyDescent="0.25">
      <c r="A40" s="1"/>
      <c r="B40" s="49" t="s">
        <v>68</v>
      </c>
      <c r="C40" s="87" t="s">
        <v>78</v>
      </c>
      <c r="D40" s="41">
        <f t="shared" si="0"/>
        <v>15</v>
      </c>
      <c r="E40" s="91">
        <v>45154</v>
      </c>
      <c r="F40" s="92">
        <v>45169</v>
      </c>
      <c r="G40" s="167"/>
      <c r="H40" s="87" t="s">
        <v>234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3"/>
      <c r="X40" s="3"/>
    </row>
    <row r="41" spans="1:24" ht="15.75" customHeight="1" x14ac:dyDescent="0.25">
      <c r="A41" s="1"/>
      <c r="B41" s="105"/>
      <c r="C41" s="87"/>
      <c r="D41" s="41">
        <f t="shared" si="0"/>
        <v>0</v>
      </c>
      <c r="E41" s="31"/>
      <c r="F41" s="106"/>
      <c r="G41" s="107"/>
      <c r="H41" s="2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4" ht="15.75" customHeight="1" x14ac:dyDescent="0.25">
      <c r="A42" s="1"/>
      <c r="B42" s="50" t="s">
        <v>40</v>
      </c>
      <c r="C42" s="108" t="s">
        <v>85</v>
      </c>
      <c r="D42" s="100">
        <v>31</v>
      </c>
      <c r="E42" s="109">
        <v>44984</v>
      </c>
      <c r="F42" s="109">
        <v>45016</v>
      </c>
      <c r="G42" s="110"/>
      <c r="H42" s="2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4" ht="33" customHeight="1" x14ac:dyDescent="0.25">
      <c r="A43" s="1"/>
      <c r="B43" s="51" t="s">
        <v>71</v>
      </c>
      <c r="C43" s="33" t="s">
        <v>52</v>
      </c>
      <c r="D43" s="41">
        <v>1</v>
      </c>
      <c r="E43" s="111">
        <v>44984</v>
      </c>
      <c r="F43" s="112">
        <v>44984</v>
      </c>
      <c r="G43" s="21" t="s">
        <v>52</v>
      </c>
      <c r="H43" s="168" t="s">
        <v>254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4" ht="31.5" customHeight="1" x14ac:dyDescent="0.25">
      <c r="A44" s="1"/>
      <c r="B44" s="51" t="s">
        <v>73</v>
      </c>
      <c r="C44" s="33" t="s">
        <v>54</v>
      </c>
      <c r="D44" s="41">
        <v>1</v>
      </c>
      <c r="E44" s="111">
        <v>44985</v>
      </c>
      <c r="F44" s="113">
        <v>44985</v>
      </c>
      <c r="G44" s="21" t="s">
        <v>245</v>
      </c>
      <c r="H44" s="16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4" ht="15.75" customHeight="1" x14ac:dyDescent="0.25">
      <c r="A45" s="1"/>
      <c r="B45" s="51" t="s">
        <v>119</v>
      </c>
      <c r="C45" s="33" t="s">
        <v>56</v>
      </c>
      <c r="D45" s="41">
        <v>1</v>
      </c>
      <c r="E45" s="114">
        <v>44986</v>
      </c>
      <c r="F45" s="92">
        <v>44986</v>
      </c>
      <c r="G45" s="96" t="s">
        <v>252</v>
      </c>
      <c r="H45" s="16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4" ht="15.75" customHeight="1" x14ac:dyDescent="0.25">
      <c r="A46" s="1"/>
      <c r="B46" s="51" t="s">
        <v>120</v>
      </c>
      <c r="C46" s="33" t="s">
        <v>58</v>
      </c>
      <c r="D46" s="41">
        <v>7</v>
      </c>
      <c r="E46" s="114">
        <v>44986</v>
      </c>
      <c r="F46" s="92">
        <v>44994</v>
      </c>
      <c r="G46" s="96" t="s">
        <v>253</v>
      </c>
      <c r="H46" s="16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4" ht="15.75" customHeight="1" x14ac:dyDescent="0.25">
      <c r="A47" s="1"/>
      <c r="B47" s="51" t="s">
        <v>121</v>
      </c>
      <c r="C47" s="33" t="s">
        <v>60</v>
      </c>
      <c r="D47" s="41">
        <v>1</v>
      </c>
      <c r="E47" s="114">
        <v>44994</v>
      </c>
      <c r="F47" s="92">
        <v>44994</v>
      </c>
      <c r="G47" s="115"/>
      <c r="H47" s="16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4" ht="15.75" customHeight="1" x14ac:dyDescent="0.25">
      <c r="A48" s="1"/>
      <c r="B48" s="51" t="s">
        <v>122</v>
      </c>
      <c r="C48" s="33" t="s">
        <v>62</v>
      </c>
      <c r="D48" s="41">
        <v>1</v>
      </c>
      <c r="E48" s="114">
        <v>44994</v>
      </c>
      <c r="F48" s="92">
        <v>44994</v>
      </c>
      <c r="G48" s="96" t="s">
        <v>246</v>
      </c>
      <c r="H48" s="16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"/>
      <c r="B49" s="51" t="s">
        <v>123</v>
      </c>
      <c r="C49" s="33" t="s">
        <v>64</v>
      </c>
      <c r="D49" s="41">
        <f t="shared" si="0"/>
        <v>8</v>
      </c>
      <c r="E49" s="114">
        <v>44994</v>
      </c>
      <c r="F49" s="116">
        <v>45002</v>
      </c>
      <c r="G49" s="95" t="s">
        <v>244</v>
      </c>
      <c r="H49" s="16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32.25" customHeight="1" x14ac:dyDescent="0.25">
      <c r="A50" s="1"/>
      <c r="B50" s="51" t="s">
        <v>124</v>
      </c>
      <c r="C50" s="33" t="s">
        <v>255</v>
      </c>
      <c r="D50" s="41">
        <v>1</v>
      </c>
      <c r="E50" s="114">
        <v>45005</v>
      </c>
      <c r="F50" s="117">
        <v>45005</v>
      </c>
      <c r="G50" s="21" t="s">
        <v>247</v>
      </c>
      <c r="H50" s="16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"/>
      <c r="B51" s="51" t="s">
        <v>125</v>
      </c>
      <c r="C51" s="33" t="s">
        <v>69</v>
      </c>
      <c r="D51" s="41">
        <f t="shared" si="0"/>
        <v>10</v>
      </c>
      <c r="E51" s="114">
        <v>45006</v>
      </c>
      <c r="F51" s="116">
        <v>45016</v>
      </c>
      <c r="G51" s="12" t="s">
        <v>248</v>
      </c>
      <c r="H51" s="17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7.75" customHeight="1" x14ac:dyDescent="0.25">
      <c r="A52" s="1"/>
      <c r="B52" s="52" t="s">
        <v>126</v>
      </c>
      <c r="C52" s="118" t="s">
        <v>41</v>
      </c>
      <c r="D52" s="119">
        <f t="shared" si="0"/>
        <v>136</v>
      </c>
      <c r="E52" s="120">
        <v>45017</v>
      </c>
      <c r="F52" s="120">
        <v>45153</v>
      </c>
      <c r="G52" s="121"/>
      <c r="H52" s="1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7.75" customHeight="1" x14ac:dyDescent="0.25">
      <c r="A53" s="1"/>
      <c r="B53" s="52"/>
      <c r="C53" s="118"/>
      <c r="D53" s="119">
        <f t="shared" si="0"/>
        <v>266</v>
      </c>
      <c r="E53" s="120">
        <v>45009</v>
      </c>
      <c r="F53" s="120">
        <v>45275</v>
      </c>
      <c r="G53" s="121"/>
      <c r="H53" s="1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81" customHeight="1" x14ac:dyDescent="0.25">
      <c r="A54" s="1"/>
      <c r="B54" s="53" t="s">
        <v>127</v>
      </c>
      <c r="C54" s="123" t="s">
        <v>72</v>
      </c>
      <c r="D54" s="41">
        <f t="shared" si="0"/>
        <v>14</v>
      </c>
      <c r="E54" s="124">
        <v>45139</v>
      </c>
      <c r="F54" s="124">
        <v>45153</v>
      </c>
      <c r="G54" s="93" t="s">
        <v>249</v>
      </c>
      <c r="H54" s="87" t="s">
        <v>234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80.25" customHeight="1" x14ac:dyDescent="0.25">
      <c r="A55" s="1"/>
      <c r="B55" s="54" t="s">
        <v>128</v>
      </c>
      <c r="C55" s="125" t="s">
        <v>74</v>
      </c>
      <c r="D55" s="126">
        <f t="shared" si="0"/>
        <v>15</v>
      </c>
      <c r="E55" s="127">
        <v>45154</v>
      </c>
      <c r="F55" s="127">
        <v>45169</v>
      </c>
      <c r="G55" s="94" t="s">
        <v>251</v>
      </c>
      <c r="H55" s="88" t="s">
        <v>234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45.75" customHeight="1" x14ac:dyDescent="0.25">
      <c r="A56" s="1"/>
      <c r="B56" s="158" t="s">
        <v>129</v>
      </c>
      <c r="C56" s="128" t="s">
        <v>86</v>
      </c>
      <c r="D56" s="129"/>
      <c r="E56" s="130"/>
      <c r="F56" s="130">
        <v>45170</v>
      </c>
      <c r="G56" s="129"/>
      <c r="H56" s="89" t="s">
        <v>235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45.75" customHeight="1" x14ac:dyDescent="0.25">
      <c r="A57" s="1"/>
      <c r="B57" s="159"/>
      <c r="C57" s="128"/>
      <c r="D57" s="128"/>
      <c r="E57" s="130"/>
      <c r="F57" s="130">
        <v>45291</v>
      </c>
      <c r="G57" s="131"/>
      <c r="H57" s="89" t="s">
        <v>235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"/>
      <c r="B58" s="97"/>
      <c r="C58" s="4"/>
      <c r="D58" s="1"/>
      <c r="E58" s="1"/>
      <c r="F58" s="1"/>
      <c r="G58" s="9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"/>
      <c r="B59" s="97"/>
      <c r="C59" s="4"/>
      <c r="D59" s="1"/>
      <c r="E59" s="1"/>
      <c r="F59" s="1"/>
      <c r="G59" s="9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"/>
      <c r="B60" s="97"/>
      <c r="C60" s="4"/>
      <c r="D60" s="1"/>
      <c r="E60" s="1"/>
      <c r="F60" s="1"/>
      <c r="G60" s="97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"/>
      <c r="B61" s="97"/>
      <c r="C61" s="4"/>
      <c r="D61" s="1"/>
      <c r="E61" s="1"/>
      <c r="F61" s="1"/>
      <c r="G61" s="9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"/>
      <c r="B62" s="97"/>
      <c r="C62" s="4"/>
      <c r="D62" s="1"/>
      <c r="E62" s="1"/>
      <c r="F62" s="1"/>
      <c r="G62" s="9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"/>
      <c r="B63" s="97"/>
      <c r="C63" s="4"/>
      <c r="D63" s="1"/>
      <c r="E63" s="1"/>
      <c r="F63" s="1"/>
      <c r="G63" s="9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"/>
      <c r="B64" s="97"/>
      <c r="C64" s="4"/>
      <c r="D64" s="1"/>
      <c r="E64" s="1"/>
      <c r="F64" s="1"/>
      <c r="G64" s="9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"/>
      <c r="B65" s="97"/>
      <c r="C65" s="4"/>
      <c r="D65" s="1"/>
      <c r="E65" s="1"/>
      <c r="F65" s="1"/>
      <c r="G65" s="9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"/>
      <c r="B66" s="97"/>
      <c r="C66" s="4"/>
      <c r="D66" s="1"/>
      <c r="E66" s="1"/>
      <c r="F66" s="1"/>
      <c r="G66" s="9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"/>
      <c r="B67" s="97"/>
      <c r="C67" s="4"/>
      <c r="D67" s="1"/>
      <c r="E67" s="1"/>
      <c r="F67" s="1"/>
      <c r="G67" s="9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"/>
      <c r="B68" s="97"/>
      <c r="C68" s="4"/>
      <c r="D68" s="1"/>
      <c r="E68" s="1"/>
      <c r="F68" s="1"/>
      <c r="G68" s="9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"/>
      <c r="B69" s="97"/>
      <c r="C69" s="4"/>
      <c r="D69" s="1"/>
      <c r="E69" s="1"/>
      <c r="F69" s="1"/>
      <c r="G69" s="9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"/>
      <c r="B70" s="97"/>
      <c r="C70" s="4"/>
      <c r="D70" s="1"/>
      <c r="E70" s="1"/>
      <c r="F70" s="1"/>
      <c r="G70" s="9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"/>
      <c r="B71" s="97"/>
      <c r="C71" s="4"/>
      <c r="D71" s="1"/>
      <c r="E71" s="1"/>
      <c r="F71" s="1"/>
      <c r="G71" s="9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"/>
      <c r="B72" s="97"/>
      <c r="C72" s="4"/>
      <c r="D72" s="1"/>
      <c r="E72" s="1"/>
      <c r="F72" s="1"/>
      <c r="G72" s="9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"/>
      <c r="B73" s="97"/>
      <c r="C73" s="4"/>
      <c r="D73" s="1"/>
      <c r="E73" s="1"/>
      <c r="F73" s="1"/>
      <c r="G73" s="9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"/>
      <c r="B74" s="97"/>
      <c r="C74" s="4"/>
      <c r="D74" s="1"/>
      <c r="E74" s="1"/>
      <c r="F74" s="1"/>
      <c r="G74" s="9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"/>
      <c r="B75" s="97"/>
      <c r="C75" s="4"/>
      <c r="D75" s="1"/>
      <c r="E75" s="1"/>
      <c r="F75" s="1"/>
      <c r="G75" s="9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"/>
      <c r="B76" s="97"/>
      <c r="C76" s="4"/>
      <c r="D76" s="1"/>
      <c r="E76" s="1"/>
      <c r="F76" s="1"/>
      <c r="G76" s="9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"/>
      <c r="B77" s="97"/>
      <c r="C77" s="4"/>
      <c r="D77" s="1"/>
      <c r="E77" s="1"/>
      <c r="F77" s="1"/>
      <c r="G77" s="9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"/>
      <c r="B78" s="97"/>
      <c r="C78" s="4"/>
      <c r="D78" s="1"/>
      <c r="E78" s="1"/>
      <c r="F78" s="1"/>
      <c r="G78" s="9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"/>
      <c r="B79" s="97"/>
      <c r="C79" s="4"/>
      <c r="D79" s="1"/>
      <c r="E79" s="1"/>
      <c r="F79" s="1"/>
      <c r="G79" s="9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"/>
      <c r="B80" s="97"/>
      <c r="C80" s="4"/>
      <c r="D80" s="1"/>
      <c r="E80" s="1"/>
      <c r="F80" s="1"/>
      <c r="G80" s="9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"/>
      <c r="B81" s="97"/>
      <c r="C81" s="4"/>
      <c r="D81" s="1"/>
      <c r="E81" s="1"/>
      <c r="F81" s="1"/>
      <c r="G81" s="9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"/>
      <c r="B82" s="97"/>
      <c r="C82" s="4"/>
      <c r="D82" s="1"/>
      <c r="E82" s="1"/>
      <c r="F82" s="1"/>
      <c r="G82" s="9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"/>
      <c r="B83" s="97"/>
      <c r="C83" s="4"/>
      <c r="D83" s="1"/>
      <c r="E83" s="1"/>
      <c r="F83" s="1"/>
      <c r="G83" s="9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"/>
      <c r="B84" s="97"/>
      <c r="C84" s="4"/>
      <c r="D84" s="1"/>
      <c r="E84" s="1"/>
      <c r="F84" s="1"/>
      <c r="G84" s="9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"/>
      <c r="B85" s="97"/>
      <c r="C85" s="4"/>
      <c r="D85" s="1"/>
      <c r="E85" s="1"/>
      <c r="F85" s="1"/>
      <c r="G85" s="9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"/>
      <c r="B86" s="97"/>
      <c r="C86" s="4"/>
      <c r="D86" s="1"/>
      <c r="E86" s="1"/>
      <c r="F86" s="1"/>
      <c r="G86" s="9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"/>
      <c r="B87" s="97"/>
      <c r="C87" s="4"/>
      <c r="D87" s="1"/>
      <c r="E87" s="1"/>
      <c r="F87" s="1"/>
      <c r="G87" s="9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"/>
      <c r="B88" s="97"/>
      <c r="C88" s="4"/>
      <c r="D88" s="1"/>
      <c r="E88" s="1"/>
      <c r="F88" s="1"/>
      <c r="G88" s="9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"/>
      <c r="B89" s="97"/>
      <c r="C89" s="4"/>
      <c r="D89" s="1"/>
      <c r="E89" s="1"/>
      <c r="F89" s="1"/>
      <c r="G89" s="9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"/>
      <c r="B90" s="97"/>
      <c r="C90" s="4"/>
      <c r="D90" s="1"/>
      <c r="E90" s="1"/>
      <c r="F90" s="1"/>
      <c r="G90" s="9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"/>
      <c r="B91" s="97"/>
      <c r="C91" s="4"/>
      <c r="D91" s="1"/>
      <c r="E91" s="1"/>
      <c r="F91" s="1"/>
      <c r="G91" s="9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"/>
      <c r="B92" s="97"/>
      <c r="C92" s="4"/>
      <c r="D92" s="1"/>
      <c r="E92" s="1"/>
      <c r="F92" s="1"/>
      <c r="G92" s="9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"/>
      <c r="B93" s="97"/>
      <c r="C93" s="4"/>
      <c r="D93" s="1"/>
      <c r="E93" s="1"/>
      <c r="F93" s="1"/>
      <c r="G93" s="9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"/>
      <c r="B94" s="97"/>
      <c r="C94" s="4"/>
      <c r="D94" s="1"/>
      <c r="E94" s="1"/>
      <c r="F94" s="1"/>
      <c r="G94" s="9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"/>
      <c r="B95" s="97"/>
      <c r="C95" s="4"/>
      <c r="D95" s="1"/>
      <c r="E95" s="1"/>
      <c r="F95" s="1"/>
      <c r="G95" s="9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"/>
      <c r="B96" s="97"/>
      <c r="C96" s="4"/>
      <c r="D96" s="1"/>
      <c r="E96" s="1"/>
      <c r="F96" s="1"/>
      <c r="G96" s="9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"/>
      <c r="B97" s="97"/>
      <c r="C97" s="4"/>
      <c r="D97" s="1"/>
      <c r="E97" s="1"/>
      <c r="F97" s="1"/>
      <c r="G97" s="9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"/>
      <c r="B98" s="97"/>
      <c r="C98" s="4"/>
      <c r="D98" s="1"/>
      <c r="E98" s="1"/>
      <c r="F98" s="1"/>
      <c r="G98" s="9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"/>
      <c r="B99" s="97"/>
      <c r="C99" s="4"/>
      <c r="D99" s="1"/>
      <c r="E99" s="1"/>
      <c r="F99" s="1"/>
      <c r="G99" s="9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"/>
      <c r="B100" s="97"/>
      <c r="C100" s="4"/>
      <c r="D100" s="1"/>
      <c r="E100" s="1"/>
      <c r="F100" s="1"/>
      <c r="G100" s="9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"/>
      <c r="B101" s="97"/>
      <c r="C101" s="4"/>
      <c r="D101" s="1"/>
      <c r="E101" s="1"/>
      <c r="F101" s="1"/>
      <c r="G101" s="9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"/>
      <c r="B102" s="97"/>
      <c r="C102" s="4"/>
      <c r="D102" s="1"/>
      <c r="E102" s="1"/>
      <c r="F102" s="1"/>
      <c r="G102" s="9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"/>
      <c r="B103" s="97"/>
      <c r="C103" s="4"/>
      <c r="D103" s="1"/>
      <c r="E103" s="1"/>
      <c r="F103" s="1"/>
      <c r="G103" s="9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"/>
      <c r="B104" s="97"/>
      <c r="C104" s="4"/>
      <c r="D104" s="1"/>
      <c r="E104" s="1"/>
      <c r="F104" s="1"/>
      <c r="G104" s="9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"/>
      <c r="B105" s="97"/>
      <c r="C105" s="4"/>
      <c r="D105" s="1"/>
      <c r="E105" s="1"/>
      <c r="F105" s="1"/>
      <c r="G105" s="9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"/>
      <c r="B106" s="97"/>
      <c r="C106" s="4"/>
      <c r="D106" s="1"/>
      <c r="E106" s="1"/>
      <c r="F106" s="1"/>
      <c r="G106" s="9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"/>
      <c r="B107" s="97"/>
      <c r="C107" s="4"/>
      <c r="D107" s="1"/>
      <c r="E107" s="1"/>
      <c r="F107" s="1"/>
      <c r="G107" s="9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"/>
      <c r="B108" s="97"/>
      <c r="C108" s="4"/>
      <c r="D108" s="1"/>
      <c r="E108" s="1"/>
      <c r="F108" s="1"/>
      <c r="G108" s="9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"/>
      <c r="B109" s="97"/>
      <c r="C109" s="4"/>
      <c r="D109" s="1"/>
      <c r="E109" s="1"/>
      <c r="F109" s="1"/>
      <c r="G109" s="9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"/>
      <c r="B110" s="97"/>
      <c r="C110" s="4"/>
      <c r="D110" s="1"/>
      <c r="E110" s="1"/>
      <c r="F110" s="1"/>
      <c r="G110" s="9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"/>
      <c r="B111" s="97"/>
      <c r="C111" s="4"/>
      <c r="D111" s="1"/>
      <c r="E111" s="1"/>
      <c r="F111" s="1"/>
      <c r="G111" s="9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"/>
      <c r="B112" s="97"/>
      <c r="C112" s="4"/>
      <c r="D112" s="1"/>
      <c r="E112" s="1"/>
      <c r="F112" s="1"/>
      <c r="G112" s="9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"/>
      <c r="B113" s="97"/>
      <c r="C113" s="4"/>
      <c r="D113" s="1"/>
      <c r="E113" s="1"/>
      <c r="F113" s="1"/>
      <c r="G113" s="9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"/>
      <c r="B114" s="97"/>
      <c r="C114" s="4"/>
      <c r="D114" s="1"/>
      <c r="E114" s="1"/>
      <c r="F114" s="1"/>
      <c r="G114" s="9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"/>
      <c r="B115" s="97"/>
      <c r="C115" s="4"/>
      <c r="D115" s="1"/>
      <c r="E115" s="1"/>
      <c r="F115" s="1"/>
      <c r="G115" s="9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"/>
      <c r="B116" s="97"/>
      <c r="C116" s="4"/>
      <c r="D116" s="1"/>
      <c r="E116" s="1"/>
      <c r="F116" s="1"/>
      <c r="G116" s="9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"/>
      <c r="B117" s="97"/>
      <c r="C117" s="4"/>
      <c r="D117" s="1"/>
      <c r="E117" s="1"/>
      <c r="F117" s="1"/>
      <c r="G117" s="9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"/>
      <c r="B118" s="97"/>
      <c r="C118" s="4"/>
      <c r="D118" s="1"/>
      <c r="E118" s="1"/>
      <c r="F118" s="1"/>
      <c r="G118" s="9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"/>
      <c r="B119" s="97"/>
      <c r="C119" s="4"/>
      <c r="D119" s="1"/>
      <c r="E119" s="1"/>
      <c r="F119" s="1"/>
      <c r="G119" s="9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"/>
      <c r="B120" s="97"/>
      <c r="C120" s="4"/>
      <c r="D120" s="1"/>
      <c r="E120" s="1"/>
      <c r="F120" s="1"/>
      <c r="G120" s="9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"/>
      <c r="B121" s="97"/>
      <c r="C121" s="4"/>
      <c r="D121" s="1"/>
      <c r="E121" s="1"/>
      <c r="F121" s="1"/>
      <c r="G121" s="9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"/>
      <c r="B122" s="97"/>
      <c r="C122" s="4"/>
      <c r="D122" s="1"/>
      <c r="E122" s="1"/>
      <c r="F122" s="1"/>
      <c r="G122" s="9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"/>
      <c r="B123" s="97"/>
      <c r="C123" s="4"/>
      <c r="D123" s="1"/>
      <c r="E123" s="1"/>
      <c r="F123" s="1"/>
      <c r="G123" s="9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"/>
      <c r="B124" s="97"/>
      <c r="C124" s="4"/>
      <c r="D124" s="1"/>
      <c r="E124" s="1"/>
      <c r="F124" s="1"/>
      <c r="G124" s="9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"/>
      <c r="B125" s="97"/>
      <c r="C125" s="4"/>
      <c r="D125" s="1"/>
      <c r="E125" s="1"/>
      <c r="F125" s="1"/>
      <c r="G125" s="9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"/>
      <c r="B126" s="97"/>
      <c r="C126" s="4"/>
      <c r="D126" s="1"/>
      <c r="E126" s="1"/>
      <c r="F126" s="1"/>
      <c r="G126" s="9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"/>
      <c r="B127" s="97"/>
      <c r="C127" s="4"/>
      <c r="D127" s="1"/>
      <c r="E127" s="1"/>
      <c r="F127" s="1"/>
      <c r="G127" s="9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"/>
      <c r="B128" s="97"/>
      <c r="C128" s="4"/>
      <c r="D128" s="1"/>
      <c r="E128" s="1"/>
      <c r="F128" s="1"/>
      <c r="G128" s="9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"/>
      <c r="B129" s="97"/>
      <c r="C129" s="4"/>
      <c r="D129" s="1"/>
      <c r="E129" s="1"/>
      <c r="F129" s="1"/>
      <c r="G129" s="9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"/>
      <c r="B130" s="97"/>
      <c r="C130" s="4"/>
      <c r="D130" s="1"/>
      <c r="E130" s="1"/>
      <c r="F130" s="1"/>
      <c r="G130" s="9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"/>
      <c r="B131" s="97"/>
      <c r="C131" s="4"/>
      <c r="D131" s="1"/>
      <c r="E131" s="1"/>
      <c r="F131" s="1"/>
      <c r="G131" s="9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"/>
      <c r="B132" s="97"/>
      <c r="C132" s="4"/>
      <c r="D132" s="1"/>
      <c r="E132" s="1"/>
      <c r="F132" s="1"/>
      <c r="G132" s="9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"/>
      <c r="B133" s="97"/>
      <c r="C133" s="4"/>
      <c r="D133" s="1"/>
      <c r="E133" s="1"/>
      <c r="F133" s="1"/>
      <c r="G133" s="9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"/>
      <c r="B134" s="97"/>
      <c r="C134" s="4"/>
      <c r="D134" s="1"/>
      <c r="E134" s="1"/>
      <c r="F134" s="1"/>
      <c r="G134" s="9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"/>
      <c r="B135" s="97"/>
      <c r="C135" s="4"/>
      <c r="D135" s="1"/>
      <c r="E135" s="1"/>
      <c r="F135" s="1"/>
      <c r="G135" s="9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"/>
      <c r="B136" s="97"/>
      <c r="C136" s="4"/>
      <c r="D136" s="1"/>
      <c r="E136" s="1"/>
      <c r="F136" s="1"/>
      <c r="G136" s="9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"/>
      <c r="B137" s="97"/>
      <c r="C137" s="4"/>
      <c r="D137" s="1"/>
      <c r="E137" s="1"/>
      <c r="F137" s="1"/>
      <c r="G137" s="9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"/>
      <c r="B138" s="97"/>
      <c r="C138" s="4"/>
      <c r="D138" s="1"/>
      <c r="E138" s="1"/>
      <c r="F138" s="1"/>
      <c r="G138" s="9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"/>
      <c r="B139" s="97"/>
      <c r="C139" s="4"/>
      <c r="D139" s="1"/>
      <c r="E139" s="1"/>
      <c r="F139" s="1"/>
      <c r="G139" s="9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"/>
      <c r="B140" s="97"/>
      <c r="C140" s="4"/>
      <c r="D140" s="1"/>
      <c r="E140" s="1"/>
      <c r="F140" s="1"/>
      <c r="G140" s="9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"/>
      <c r="B141" s="97"/>
      <c r="C141" s="4"/>
      <c r="D141" s="1"/>
      <c r="E141" s="1"/>
      <c r="F141" s="1"/>
      <c r="G141" s="9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"/>
      <c r="B142" s="97"/>
      <c r="C142" s="4"/>
      <c r="D142" s="1"/>
      <c r="E142" s="1"/>
      <c r="F142" s="1"/>
      <c r="G142" s="9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"/>
      <c r="B143" s="97"/>
      <c r="C143" s="4"/>
      <c r="D143" s="1"/>
      <c r="E143" s="1"/>
      <c r="F143" s="1"/>
      <c r="G143" s="9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"/>
      <c r="B144" s="97"/>
      <c r="C144" s="4"/>
      <c r="D144" s="1"/>
      <c r="E144" s="1"/>
      <c r="F144" s="1"/>
      <c r="G144" s="9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"/>
      <c r="B145" s="97"/>
      <c r="C145" s="4"/>
      <c r="D145" s="1"/>
      <c r="E145" s="1"/>
      <c r="F145" s="1"/>
      <c r="G145" s="9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"/>
      <c r="B146" s="97"/>
      <c r="C146" s="4"/>
      <c r="D146" s="1"/>
      <c r="E146" s="1"/>
      <c r="F146" s="1"/>
      <c r="G146" s="9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"/>
      <c r="B147" s="97"/>
      <c r="C147" s="4"/>
      <c r="D147" s="1"/>
      <c r="E147" s="1"/>
      <c r="F147" s="1"/>
      <c r="G147" s="9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"/>
      <c r="B148" s="97"/>
      <c r="C148" s="4"/>
      <c r="D148" s="1"/>
      <c r="E148" s="1"/>
      <c r="F148" s="1"/>
      <c r="G148" s="9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"/>
      <c r="B149" s="97"/>
      <c r="C149" s="4"/>
      <c r="D149" s="1"/>
      <c r="E149" s="1"/>
      <c r="F149" s="1"/>
      <c r="G149" s="9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"/>
      <c r="B150" s="97"/>
      <c r="C150" s="4"/>
      <c r="D150" s="1"/>
      <c r="E150" s="1"/>
      <c r="F150" s="1"/>
      <c r="G150" s="9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"/>
      <c r="B151" s="97"/>
      <c r="C151" s="4"/>
      <c r="D151" s="1"/>
      <c r="E151" s="1"/>
      <c r="F151" s="1"/>
      <c r="G151" s="9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"/>
      <c r="B152" s="97"/>
      <c r="C152" s="4"/>
      <c r="D152" s="1"/>
      <c r="E152" s="1"/>
      <c r="F152" s="1"/>
      <c r="G152" s="9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"/>
      <c r="B153" s="97"/>
      <c r="C153" s="4"/>
      <c r="D153" s="1"/>
      <c r="E153" s="1"/>
      <c r="F153" s="1"/>
      <c r="G153" s="9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"/>
      <c r="B154" s="97"/>
      <c r="C154" s="4"/>
      <c r="D154" s="1"/>
      <c r="E154" s="1"/>
      <c r="F154" s="1"/>
      <c r="G154" s="9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"/>
      <c r="B155" s="97"/>
      <c r="C155" s="4"/>
      <c r="D155" s="1"/>
      <c r="E155" s="1"/>
      <c r="F155" s="1"/>
      <c r="G155" s="9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"/>
      <c r="B156" s="97"/>
      <c r="C156" s="4"/>
      <c r="D156" s="1"/>
      <c r="E156" s="1"/>
      <c r="F156" s="1"/>
      <c r="G156" s="9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"/>
      <c r="B157" s="97"/>
      <c r="C157" s="4"/>
      <c r="D157" s="1"/>
      <c r="E157" s="1"/>
      <c r="F157" s="1"/>
      <c r="G157" s="9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"/>
      <c r="B158" s="97"/>
      <c r="C158" s="4"/>
      <c r="D158" s="1"/>
      <c r="E158" s="1"/>
      <c r="F158" s="1"/>
      <c r="G158" s="9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"/>
      <c r="B159" s="97"/>
      <c r="C159" s="4"/>
      <c r="D159" s="1"/>
      <c r="E159" s="1"/>
      <c r="F159" s="1"/>
      <c r="G159" s="9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"/>
      <c r="B160" s="97"/>
      <c r="C160" s="4"/>
      <c r="D160" s="1"/>
      <c r="E160" s="1"/>
      <c r="F160" s="1"/>
      <c r="G160" s="9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"/>
      <c r="B161" s="97"/>
      <c r="C161" s="4"/>
      <c r="D161" s="1"/>
      <c r="E161" s="1"/>
      <c r="F161" s="1"/>
      <c r="G161" s="9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"/>
      <c r="B162" s="97"/>
      <c r="C162" s="4"/>
      <c r="D162" s="1"/>
      <c r="E162" s="1"/>
      <c r="F162" s="1"/>
      <c r="G162" s="9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"/>
      <c r="B163" s="97"/>
      <c r="C163" s="4"/>
      <c r="D163" s="1"/>
      <c r="E163" s="1"/>
      <c r="F163" s="1"/>
      <c r="G163" s="9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"/>
      <c r="B164" s="97"/>
      <c r="C164" s="4"/>
      <c r="D164" s="1"/>
      <c r="E164" s="1"/>
      <c r="F164" s="1"/>
      <c r="G164" s="9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"/>
      <c r="B165" s="97"/>
      <c r="C165" s="4"/>
      <c r="D165" s="1"/>
      <c r="E165" s="1"/>
      <c r="F165" s="1"/>
      <c r="G165" s="9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"/>
      <c r="B166" s="97"/>
      <c r="C166" s="4"/>
      <c r="D166" s="1"/>
      <c r="E166" s="1"/>
      <c r="F166" s="1"/>
      <c r="G166" s="9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"/>
      <c r="B167" s="97"/>
      <c r="C167" s="4"/>
      <c r="D167" s="1"/>
      <c r="E167" s="1"/>
      <c r="F167" s="1"/>
      <c r="G167" s="9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"/>
      <c r="B168" s="97"/>
      <c r="C168" s="4"/>
      <c r="D168" s="1"/>
      <c r="E168" s="1"/>
      <c r="F168" s="1"/>
      <c r="G168" s="9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"/>
      <c r="B169" s="97"/>
      <c r="C169" s="4"/>
      <c r="D169" s="1"/>
      <c r="E169" s="1"/>
      <c r="F169" s="1"/>
      <c r="G169" s="9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"/>
      <c r="B170" s="97"/>
      <c r="C170" s="4"/>
      <c r="D170" s="1"/>
      <c r="E170" s="1"/>
      <c r="F170" s="1"/>
      <c r="G170" s="9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"/>
      <c r="B171" s="97"/>
      <c r="C171" s="4"/>
      <c r="D171" s="1"/>
      <c r="E171" s="1"/>
      <c r="F171" s="1"/>
      <c r="G171" s="9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"/>
      <c r="B172" s="97"/>
      <c r="C172" s="4"/>
      <c r="D172" s="1"/>
      <c r="E172" s="1"/>
      <c r="F172" s="1"/>
      <c r="G172" s="9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"/>
      <c r="B173" s="97"/>
      <c r="C173" s="4"/>
      <c r="D173" s="1"/>
      <c r="E173" s="1"/>
      <c r="F173" s="1"/>
      <c r="G173" s="9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"/>
      <c r="B174" s="97"/>
      <c r="C174" s="4"/>
      <c r="D174" s="1"/>
      <c r="E174" s="1"/>
      <c r="F174" s="1"/>
      <c r="G174" s="9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"/>
      <c r="B175" s="97"/>
      <c r="C175" s="4"/>
      <c r="D175" s="1"/>
      <c r="E175" s="1"/>
      <c r="F175" s="1"/>
      <c r="G175" s="9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"/>
      <c r="B176" s="97"/>
      <c r="C176" s="4"/>
      <c r="D176" s="1"/>
      <c r="E176" s="1"/>
      <c r="F176" s="1"/>
      <c r="G176" s="9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"/>
      <c r="B177" s="97"/>
      <c r="C177" s="4"/>
      <c r="D177" s="1"/>
      <c r="E177" s="1"/>
      <c r="F177" s="1"/>
      <c r="G177" s="9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"/>
      <c r="B178" s="97"/>
      <c r="C178" s="4"/>
      <c r="D178" s="1"/>
      <c r="E178" s="1"/>
      <c r="F178" s="1"/>
      <c r="G178" s="9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"/>
      <c r="B179" s="97"/>
      <c r="C179" s="4"/>
      <c r="D179" s="1"/>
      <c r="E179" s="1"/>
      <c r="F179" s="1"/>
      <c r="G179" s="9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"/>
      <c r="B180" s="97"/>
      <c r="C180" s="4"/>
      <c r="D180" s="1"/>
      <c r="E180" s="1"/>
      <c r="F180" s="1"/>
      <c r="G180" s="9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"/>
      <c r="B181" s="97"/>
      <c r="C181" s="4"/>
      <c r="D181" s="1"/>
      <c r="E181" s="1"/>
      <c r="F181" s="1"/>
      <c r="G181" s="9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"/>
      <c r="B182" s="97"/>
      <c r="C182" s="4"/>
      <c r="D182" s="1"/>
      <c r="E182" s="1"/>
      <c r="F182" s="1"/>
      <c r="G182" s="9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"/>
      <c r="B183" s="97"/>
      <c r="C183" s="4"/>
      <c r="D183" s="1"/>
      <c r="E183" s="1"/>
      <c r="F183" s="1"/>
      <c r="G183" s="9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"/>
      <c r="B184" s="97"/>
      <c r="C184" s="4"/>
      <c r="D184" s="1"/>
      <c r="E184" s="1"/>
      <c r="F184" s="1"/>
      <c r="G184" s="9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"/>
      <c r="B185" s="97"/>
      <c r="C185" s="4"/>
      <c r="D185" s="1"/>
      <c r="E185" s="1"/>
      <c r="F185" s="1"/>
      <c r="G185" s="9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"/>
      <c r="B186" s="97"/>
      <c r="C186" s="4"/>
      <c r="D186" s="1"/>
      <c r="E186" s="1"/>
      <c r="F186" s="1"/>
      <c r="G186" s="9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"/>
      <c r="B187" s="97"/>
      <c r="C187" s="4"/>
      <c r="D187" s="1"/>
      <c r="E187" s="1"/>
      <c r="F187" s="1"/>
      <c r="G187" s="9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"/>
      <c r="B188" s="97"/>
      <c r="C188" s="4"/>
      <c r="D188" s="1"/>
      <c r="E188" s="1"/>
      <c r="F188" s="1"/>
      <c r="G188" s="9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"/>
      <c r="B189" s="97"/>
      <c r="C189" s="4"/>
      <c r="D189" s="1"/>
      <c r="E189" s="1"/>
      <c r="F189" s="1"/>
      <c r="G189" s="9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"/>
      <c r="B190" s="97"/>
      <c r="C190" s="4"/>
      <c r="D190" s="1"/>
      <c r="E190" s="1"/>
      <c r="F190" s="1"/>
      <c r="G190" s="9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"/>
      <c r="B191" s="97"/>
      <c r="C191" s="4"/>
      <c r="D191" s="1"/>
      <c r="E191" s="1"/>
      <c r="F191" s="1"/>
      <c r="G191" s="9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"/>
      <c r="B192" s="97"/>
      <c r="C192" s="4"/>
      <c r="D192" s="1"/>
      <c r="E192" s="1"/>
      <c r="F192" s="1"/>
      <c r="G192" s="9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"/>
      <c r="B193" s="97"/>
      <c r="C193" s="4"/>
      <c r="D193" s="1"/>
      <c r="E193" s="1"/>
      <c r="F193" s="1"/>
      <c r="G193" s="9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"/>
      <c r="B194" s="97"/>
      <c r="C194" s="4"/>
      <c r="D194" s="1"/>
      <c r="E194" s="1"/>
      <c r="F194" s="1"/>
      <c r="G194" s="9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"/>
      <c r="B195" s="97"/>
      <c r="C195" s="4"/>
      <c r="D195" s="1"/>
      <c r="E195" s="1"/>
      <c r="F195" s="1"/>
      <c r="G195" s="9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"/>
      <c r="B196" s="97"/>
      <c r="C196" s="4"/>
      <c r="D196" s="1"/>
      <c r="E196" s="1"/>
      <c r="F196" s="1"/>
      <c r="G196" s="9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"/>
      <c r="B197" s="97"/>
      <c r="C197" s="4"/>
      <c r="D197" s="1"/>
      <c r="E197" s="1"/>
      <c r="F197" s="1"/>
      <c r="G197" s="9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"/>
      <c r="B198" s="97"/>
      <c r="C198" s="4"/>
      <c r="D198" s="1"/>
      <c r="E198" s="1"/>
      <c r="F198" s="1"/>
      <c r="G198" s="9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"/>
      <c r="B199" s="97"/>
      <c r="C199" s="4"/>
      <c r="D199" s="1"/>
      <c r="E199" s="1"/>
      <c r="F199" s="1"/>
      <c r="G199" s="9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"/>
      <c r="B200" s="97"/>
      <c r="C200" s="4"/>
      <c r="D200" s="1"/>
      <c r="E200" s="1"/>
      <c r="F200" s="1"/>
      <c r="G200" s="9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"/>
      <c r="B201" s="97"/>
      <c r="C201" s="4"/>
      <c r="D201" s="1"/>
      <c r="E201" s="1"/>
      <c r="F201" s="1"/>
      <c r="G201" s="9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"/>
      <c r="B202" s="97"/>
      <c r="C202" s="4"/>
      <c r="D202" s="1"/>
      <c r="E202" s="1"/>
      <c r="F202" s="1"/>
      <c r="G202" s="9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"/>
      <c r="B203" s="97"/>
      <c r="C203" s="4"/>
      <c r="D203" s="1"/>
      <c r="E203" s="1"/>
      <c r="F203" s="1"/>
      <c r="G203" s="9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"/>
      <c r="B204" s="97"/>
      <c r="C204" s="4"/>
      <c r="D204" s="1"/>
      <c r="E204" s="1"/>
      <c r="F204" s="1"/>
      <c r="G204" s="9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"/>
      <c r="B205" s="97"/>
      <c r="C205" s="4"/>
      <c r="D205" s="1"/>
      <c r="E205" s="1"/>
      <c r="F205" s="1"/>
      <c r="G205" s="9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"/>
      <c r="B206" s="97"/>
      <c r="C206" s="4"/>
      <c r="D206" s="1"/>
      <c r="E206" s="1"/>
      <c r="F206" s="1"/>
      <c r="G206" s="9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"/>
      <c r="B207" s="97"/>
      <c r="C207" s="4"/>
      <c r="D207" s="1"/>
      <c r="E207" s="1"/>
      <c r="F207" s="1"/>
      <c r="G207" s="9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"/>
      <c r="B208" s="97"/>
      <c r="C208" s="4"/>
      <c r="D208" s="1"/>
      <c r="E208" s="1"/>
      <c r="F208" s="1"/>
      <c r="G208" s="9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"/>
      <c r="B209" s="97"/>
      <c r="C209" s="4"/>
      <c r="D209" s="1"/>
      <c r="E209" s="1"/>
      <c r="F209" s="1"/>
      <c r="G209" s="9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"/>
      <c r="B210" s="97"/>
      <c r="C210" s="4"/>
      <c r="D210" s="1"/>
      <c r="E210" s="1"/>
      <c r="F210" s="1"/>
      <c r="G210" s="9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"/>
      <c r="B211" s="97"/>
      <c r="C211" s="4"/>
      <c r="D211" s="1"/>
      <c r="E211" s="1"/>
      <c r="F211" s="1"/>
      <c r="G211" s="9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"/>
      <c r="B212" s="97"/>
      <c r="C212" s="4"/>
      <c r="D212" s="1"/>
      <c r="E212" s="1"/>
      <c r="F212" s="1"/>
      <c r="G212" s="9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"/>
      <c r="B213" s="97"/>
      <c r="C213" s="4"/>
      <c r="D213" s="1"/>
      <c r="E213" s="1"/>
      <c r="F213" s="1"/>
      <c r="G213" s="9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"/>
      <c r="B214" s="97"/>
      <c r="C214" s="4"/>
      <c r="D214" s="1"/>
      <c r="E214" s="1"/>
      <c r="F214" s="1"/>
      <c r="G214" s="9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"/>
      <c r="B215" s="97"/>
      <c r="C215" s="4"/>
      <c r="D215" s="1"/>
      <c r="E215" s="1"/>
      <c r="F215" s="1"/>
      <c r="G215" s="9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"/>
      <c r="B216" s="97"/>
      <c r="C216" s="4"/>
      <c r="D216" s="1"/>
      <c r="E216" s="1"/>
      <c r="F216" s="1"/>
      <c r="G216" s="9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"/>
      <c r="B217" s="97"/>
      <c r="C217" s="4"/>
      <c r="D217" s="1"/>
      <c r="E217" s="1"/>
      <c r="F217" s="1"/>
      <c r="G217" s="9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"/>
      <c r="B218" s="97"/>
      <c r="C218" s="4"/>
      <c r="D218" s="1"/>
      <c r="E218" s="1"/>
      <c r="F218" s="1"/>
      <c r="G218" s="9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"/>
      <c r="B219" s="97"/>
      <c r="C219" s="4"/>
      <c r="D219" s="1"/>
      <c r="E219" s="1"/>
      <c r="F219" s="1"/>
      <c r="G219" s="9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"/>
      <c r="B220" s="97"/>
      <c r="C220" s="4"/>
      <c r="D220" s="1"/>
      <c r="E220" s="1"/>
      <c r="F220" s="1"/>
      <c r="G220" s="9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"/>
      <c r="B221" s="97"/>
      <c r="C221" s="4"/>
      <c r="D221" s="1"/>
      <c r="E221" s="1"/>
      <c r="F221" s="1"/>
      <c r="G221" s="9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"/>
      <c r="B222" s="97"/>
      <c r="C222" s="4"/>
      <c r="D222" s="1"/>
      <c r="E222" s="1"/>
      <c r="F222" s="1"/>
      <c r="G222" s="9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"/>
      <c r="B223" s="97"/>
      <c r="C223" s="4"/>
      <c r="D223" s="1"/>
      <c r="E223" s="1"/>
      <c r="F223" s="1"/>
      <c r="G223" s="9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"/>
      <c r="B224" s="97"/>
      <c r="C224" s="4"/>
      <c r="D224" s="1"/>
      <c r="E224" s="1"/>
      <c r="F224" s="1"/>
      <c r="G224" s="9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"/>
      <c r="B225" s="97"/>
      <c r="C225" s="4"/>
      <c r="D225" s="1"/>
      <c r="E225" s="1"/>
      <c r="F225" s="1"/>
      <c r="G225" s="9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"/>
      <c r="B226" s="97"/>
      <c r="C226" s="4"/>
      <c r="D226" s="1"/>
      <c r="E226" s="1"/>
      <c r="F226" s="1"/>
      <c r="G226" s="9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"/>
      <c r="B227" s="97"/>
      <c r="C227" s="4"/>
      <c r="D227" s="1"/>
      <c r="E227" s="1"/>
      <c r="F227" s="1"/>
      <c r="G227" s="9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"/>
      <c r="B228" s="97"/>
      <c r="C228" s="4"/>
      <c r="D228" s="1"/>
      <c r="E228" s="1"/>
      <c r="F228" s="1"/>
      <c r="G228" s="9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"/>
      <c r="B229" s="97"/>
      <c r="C229" s="4"/>
      <c r="D229" s="1"/>
      <c r="E229" s="1"/>
      <c r="F229" s="1"/>
      <c r="G229" s="9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"/>
      <c r="B230" s="97"/>
      <c r="C230" s="4"/>
      <c r="D230" s="1"/>
      <c r="E230" s="1"/>
      <c r="F230" s="1"/>
      <c r="G230" s="9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"/>
      <c r="B231" s="97"/>
      <c r="C231" s="4"/>
      <c r="D231" s="1"/>
      <c r="E231" s="1"/>
      <c r="F231" s="1"/>
      <c r="G231" s="9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"/>
      <c r="B232" s="97"/>
      <c r="C232" s="4"/>
      <c r="D232" s="1"/>
      <c r="E232" s="1"/>
      <c r="F232" s="1"/>
      <c r="G232" s="9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"/>
      <c r="B233" s="97"/>
      <c r="C233" s="4"/>
      <c r="D233" s="1"/>
      <c r="E233" s="1"/>
      <c r="F233" s="1"/>
      <c r="G233" s="9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"/>
      <c r="B234" s="97"/>
      <c r="C234" s="4"/>
      <c r="D234" s="1"/>
      <c r="E234" s="1"/>
      <c r="F234" s="1"/>
      <c r="G234" s="9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"/>
      <c r="B235" s="97"/>
      <c r="C235" s="4"/>
      <c r="D235" s="1"/>
      <c r="E235" s="1"/>
      <c r="F235" s="1"/>
      <c r="G235" s="9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"/>
      <c r="B236" s="97"/>
      <c r="C236" s="4"/>
      <c r="D236" s="1"/>
      <c r="E236" s="1"/>
      <c r="F236" s="1"/>
      <c r="G236" s="9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"/>
      <c r="B237" s="97"/>
      <c r="C237" s="4"/>
      <c r="D237" s="1"/>
      <c r="E237" s="1"/>
      <c r="F237" s="1"/>
      <c r="G237" s="9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"/>
      <c r="B238" s="97"/>
      <c r="C238" s="4"/>
      <c r="D238" s="1"/>
      <c r="E238" s="1"/>
      <c r="F238" s="1"/>
      <c r="G238" s="9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"/>
      <c r="B239" s="97"/>
      <c r="C239" s="4"/>
      <c r="D239" s="1"/>
      <c r="E239" s="1"/>
      <c r="F239" s="1"/>
      <c r="G239" s="9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"/>
      <c r="B240" s="97"/>
      <c r="C240" s="4"/>
      <c r="D240" s="1"/>
      <c r="E240" s="1"/>
      <c r="F240" s="1"/>
      <c r="G240" s="9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"/>
      <c r="B241" s="97"/>
      <c r="C241" s="4"/>
      <c r="D241" s="1"/>
      <c r="E241" s="1"/>
      <c r="F241" s="1"/>
      <c r="G241" s="9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"/>
      <c r="B242" s="97"/>
      <c r="C242" s="4"/>
      <c r="D242" s="1"/>
      <c r="E242" s="1"/>
      <c r="F242" s="1"/>
      <c r="G242" s="9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"/>
      <c r="B243" s="97"/>
      <c r="C243" s="4"/>
      <c r="D243" s="1"/>
      <c r="E243" s="1"/>
      <c r="F243" s="1"/>
      <c r="G243" s="9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"/>
      <c r="B244" s="97"/>
      <c r="C244" s="4"/>
      <c r="D244" s="1"/>
      <c r="E244" s="1"/>
      <c r="F244" s="1"/>
      <c r="G244" s="9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"/>
    <row r="246" spans="1:22" ht="15.75" customHeight="1" x14ac:dyDescent="0.2"/>
    <row r="247" spans="1:22" ht="15.75" customHeight="1" x14ac:dyDescent="0.2"/>
    <row r="248" spans="1:22" ht="15.75" customHeight="1" x14ac:dyDescent="0.2"/>
    <row r="249" spans="1:22" ht="15.75" customHeight="1" x14ac:dyDescent="0.2"/>
    <row r="250" spans="1:22" ht="15.75" customHeight="1" x14ac:dyDescent="0.2"/>
    <row r="251" spans="1:22" ht="15.75" customHeight="1" x14ac:dyDescent="0.2"/>
    <row r="252" spans="1:22" ht="15.75" customHeight="1" x14ac:dyDescent="0.2"/>
    <row r="253" spans="1:22" ht="15.75" customHeight="1" x14ac:dyDescent="0.2"/>
    <row r="254" spans="1:22" ht="15.75" customHeight="1" x14ac:dyDescent="0.2"/>
    <row r="255" spans="1:22" ht="15.75" customHeight="1" x14ac:dyDescent="0.2"/>
    <row r="256" spans="1:22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</sheetData>
  <mergeCells count="13">
    <mergeCell ref="B56:B57"/>
    <mergeCell ref="G13:G14"/>
    <mergeCell ref="H13:H14"/>
    <mergeCell ref="G2:H5"/>
    <mergeCell ref="B7:H11"/>
    <mergeCell ref="B13:B14"/>
    <mergeCell ref="C13:C14"/>
    <mergeCell ref="D13:D14"/>
    <mergeCell ref="E13:E14"/>
    <mergeCell ref="F13:F14"/>
    <mergeCell ref="G39:G40"/>
    <mergeCell ref="H28:H36"/>
    <mergeCell ref="H43:H51"/>
  </mergeCells>
  <pageMargins left="0.70866141732283472" right="0.70866141732283472" top="0.74803149606299213" bottom="0.74803149606299213" header="0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0"/>
  <sheetViews>
    <sheetView topLeftCell="A16" workbookViewId="0">
      <selection activeCell="D17" sqref="D17"/>
    </sheetView>
  </sheetViews>
  <sheetFormatPr defaultColWidth="12.625" defaultRowHeight="15" customHeight="1" x14ac:dyDescent="0.2"/>
  <cols>
    <col min="1" max="1" width="3.5" customWidth="1"/>
    <col min="2" max="2" width="3.375" customWidth="1"/>
    <col min="3" max="3" width="23.25" customWidth="1"/>
    <col min="4" max="4" width="45.625" customWidth="1"/>
    <col min="5" max="5" width="50.125" customWidth="1"/>
    <col min="6" max="23" width="7" customWidth="1"/>
    <col min="24" max="24" width="11" customWidth="1"/>
  </cols>
  <sheetData>
    <row r="1" spans="1:23" ht="21.75" customHeight="1" x14ac:dyDescent="0.25">
      <c r="A1" s="1"/>
      <c r="B1" s="1"/>
      <c r="C1" s="171" t="s">
        <v>11</v>
      </c>
      <c r="D1" s="133"/>
      <c r="E1" s="13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x14ac:dyDescent="0.25">
      <c r="A3" s="1"/>
      <c r="B3" s="172" t="s">
        <v>4</v>
      </c>
      <c r="C3" s="172" t="s">
        <v>12</v>
      </c>
      <c r="D3" s="172" t="s">
        <v>13</v>
      </c>
      <c r="E3" s="172" t="s">
        <v>14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x14ac:dyDescent="0.25">
      <c r="A4" s="1"/>
      <c r="B4" s="173"/>
      <c r="C4" s="173"/>
      <c r="D4" s="173"/>
      <c r="E4" s="17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7" customFormat="1" ht="21" customHeight="1" x14ac:dyDescent="0.25">
      <c r="A5" s="1"/>
      <c r="B5" s="32">
        <v>1</v>
      </c>
      <c r="C5" s="33" t="s">
        <v>24</v>
      </c>
      <c r="D5" s="78" t="s">
        <v>203</v>
      </c>
      <c r="E5" s="80" t="s">
        <v>204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"/>
      <c r="B6" s="17">
        <v>2</v>
      </c>
      <c r="C6" s="33" t="s">
        <v>15</v>
      </c>
      <c r="D6" s="23" t="s">
        <v>45</v>
      </c>
      <c r="E6" s="23" t="s">
        <v>87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x14ac:dyDescent="0.25">
      <c r="A7" s="1"/>
      <c r="B7" s="17">
        <v>3</v>
      </c>
      <c r="C7" s="33" t="s">
        <v>16</v>
      </c>
      <c r="D7" s="78" t="s">
        <v>205</v>
      </c>
      <c r="E7" s="78" t="s">
        <v>206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35.25" customHeight="1" x14ac:dyDescent="0.25">
      <c r="A8" s="1"/>
      <c r="B8" s="32">
        <v>4</v>
      </c>
      <c r="C8" s="33" t="s">
        <v>17</v>
      </c>
      <c r="D8" s="78" t="s">
        <v>207</v>
      </c>
      <c r="E8" s="78" t="s">
        <v>208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14" customFormat="1" ht="15.75" x14ac:dyDescent="0.25">
      <c r="A9" s="1"/>
      <c r="B9" s="32">
        <v>5</v>
      </c>
      <c r="C9" s="33" t="s">
        <v>18</v>
      </c>
      <c r="D9" s="34" t="s">
        <v>92</v>
      </c>
      <c r="E9" s="33" t="s">
        <v>130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63" x14ac:dyDescent="0.25">
      <c r="A10" s="1"/>
      <c r="B10" s="17">
        <v>6</v>
      </c>
      <c r="C10" s="33" t="s">
        <v>18</v>
      </c>
      <c r="D10" s="23" t="s">
        <v>89</v>
      </c>
      <c r="E10" s="33" t="s">
        <v>131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1"/>
      <c r="B11" s="17">
        <v>7</v>
      </c>
      <c r="C11" s="33" t="s">
        <v>18</v>
      </c>
      <c r="D11" s="23" t="s">
        <v>91</v>
      </c>
      <c r="E11" s="33" t="s">
        <v>185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31.5" x14ac:dyDescent="0.25">
      <c r="A12" s="1"/>
      <c r="B12" s="32">
        <v>8</v>
      </c>
      <c r="C12" s="33" t="s">
        <v>18</v>
      </c>
      <c r="D12" s="23" t="s">
        <v>90</v>
      </c>
      <c r="E12" s="33" t="s">
        <v>132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s="28" customFormat="1" ht="31.5" x14ac:dyDescent="0.25">
      <c r="A13" s="1"/>
      <c r="B13" s="32">
        <v>9</v>
      </c>
      <c r="C13" s="33" t="s">
        <v>18</v>
      </c>
      <c r="D13" s="33" t="s">
        <v>105</v>
      </c>
      <c r="E13" s="33" t="s">
        <v>133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x14ac:dyDescent="0.25">
      <c r="A14" s="1"/>
      <c r="B14" s="17">
        <v>10</v>
      </c>
      <c r="C14" s="33" t="s">
        <v>18</v>
      </c>
      <c r="D14" s="23" t="s">
        <v>88</v>
      </c>
      <c r="E14" s="33" t="s">
        <v>186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s="14" customFormat="1" ht="54" customHeight="1" x14ac:dyDescent="0.25">
      <c r="A15" s="1"/>
      <c r="B15" s="17">
        <v>11</v>
      </c>
      <c r="C15" s="33" t="s">
        <v>18</v>
      </c>
      <c r="D15" s="23" t="s">
        <v>99</v>
      </c>
      <c r="E15" s="33" t="s">
        <v>134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63" x14ac:dyDescent="0.25">
      <c r="A16" s="1"/>
      <c r="B16" s="35">
        <v>12</v>
      </c>
      <c r="C16" s="33" t="s">
        <v>18</v>
      </c>
      <c r="D16" s="24" t="s">
        <v>93</v>
      </c>
      <c r="E16" s="33" t="s">
        <v>135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30" customHeight="1" x14ac:dyDescent="0.25">
      <c r="A17" s="1"/>
      <c r="B17" s="55">
        <v>13</v>
      </c>
      <c r="C17" s="33" t="s">
        <v>18</v>
      </c>
      <c r="D17" s="79" t="s">
        <v>209</v>
      </c>
      <c r="E17" s="33" t="s">
        <v>210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31.5" x14ac:dyDescent="0.25">
      <c r="A18" s="1"/>
      <c r="B18" s="55">
        <v>14</v>
      </c>
      <c r="C18" s="33" t="s">
        <v>18</v>
      </c>
      <c r="D18" s="79" t="s">
        <v>211</v>
      </c>
      <c r="E18" s="33" t="s">
        <v>212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33.75" customHeight="1" x14ac:dyDescent="0.25">
      <c r="A19" s="1"/>
      <c r="B19" s="55">
        <v>15</v>
      </c>
      <c r="C19" s="33" t="s">
        <v>18</v>
      </c>
      <c r="D19" s="79" t="s">
        <v>213</v>
      </c>
      <c r="E19" s="33" t="s">
        <v>214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s="73" customFormat="1" ht="15.75" customHeight="1" x14ac:dyDescent="0.25">
      <c r="A20" s="1"/>
      <c r="B20" s="55">
        <v>16</v>
      </c>
      <c r="C20" s="33" t="s">
        <v>18</v>
      </c>
      <c r="D20" s="79" t="s">
        <v>215</v>
      </c>
      <c r="E20" s="33" t="s">
        <v>216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s="73" customFormat="1" ht="30.75" customHeight="1" x14ac:dyDescent="0.25">
      <c r="A21" s="1"/>
      <c r="B21" s="35">
        <v>17</v>
      </c>
      <c r="C21" s="33" t="s">
        <v>18</v>
      </c>
      <c r="D21" s="79" t="s">
        <v>217</v>
      </c>
      <c r="E21" s="33" t="s">
        <v>218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30" customHeight="1" x14ac:dyDescent="0.25">
      <c r="A22" s="1"/>
      <c r="B22" s="35">
        <v>18</v>
      </c>
      <c r="C22" s="33" t="s">
        <v>18</v>
      </c>
      <c r="D22" s="79" t="s">
        <v>219</v>
      </c>
      <c r="E22" s="33" t="s">
        <v>220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0.75" customHeight="1" x14ac:dyDescent="0.25">
      <c r="A23" s="1"/>
      <c r="B23" s="35">
        <v>19</v>
      </c>
      <c r="C23" s="33" t="s">
        <v>18</v>
      </c>
      <c r="D23" s="79" t="s">
        <v>221</v>
      </c>
      <c r="E23" s="33" t="s">
        <v>222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"/>
    <row r="222" spans="1:23" ht="15.75" customHeight="1" x14ac:dyDescent="0.2"/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C1:E1"/>
    <mergeCell ref="B3:B4"/>
    <mergeCell ref="C3:C4"/>
    <mergeCell ref="D3:D4"/>
    <mergeCell ref="E3:E4"/>
  </mergeCells>
  <pageMargins left="0.70866141732283472" right="0.70866141732283472" top="0.74803149606299213" bottom="0.74803149606299213" header="0" footer="0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5" sqref="F5"/>
    </sheetView>
  </sheetViews>
  <sheetFormatPr defaultRowHeight="14.25" x14ac:dyDescent="0.2"/>
  <cols>
    <col min="1" max="1" width="19.375" style="77" customWidth="1"/>
    <col min="2" max="2" width="30.625" style="77" customWidth="1"/>
    <col min="3" max="3" width="29" style="77" customWidth="1"/>
    <col min="4" max="4" width="30.125" style="77" customWidth="1"/>
    <col min="5" max="5" width="26.875" style="77" customWidth="1"/>
    <col min="6" max="6" width="28.375" style="77" customWidth="1"/>
    <col min="7" max="7" width="28.875" style="77" customWidth="1"/>
    <col min="8" max="16384" width="9" style="77"/>
  </cols>
  <sheetData>
    <row r="1" spans="1:8" x14ac:dyDescent="0.2">
      <c r="A1" s="174"/>
      <c r="B1" s="175"/>
      <c r="C1" s="175"/>
      <c r="D1" s="175"/>
    </row>
    <row r="2" spans="1:8" ht="40.5" customHeight="1" x14ac:dyDescent="0.25">
      <c r="A2" s="176" t="s">
        <v>138</v>
      </c>
      <c r="B2" s="176"/>
      <c r="C2" s="176"/>
      <c r="D2" s="176"/>
      <c r="E2" s="176"/>
      <c r="F2" s="176"/>
      <c r="G2" s="176"/>
      <c r="H2" s="57"/>
    </row>
    <row r="3" spans="1:8" ht="18.75" x14ac:dyDescent="0.25">
      <c r="A3" s="177" t="s">
        <v>141</v>
      </c>
      <c r="B3" s="179" t="s">
        <v>136</v>
      </c>
      <c r="C3" s="179"/>
      <c r="D3" s="179"/>
      <c r="E3" s="177" t="s">
        <v>142</v>
      </c>
      <c r="F3" s="177" t="s">
        <v>143</v>
      </c>
      <c r="G3" s="180" t="s">
        <v>137</v>
      </c>
      <c r="H3" s="57"/>
    </row>
    <row r="4" spans="1:8" ht="168.75" x14ac:dyDescent="0.25">
      <c r="A4" s="178"/>
      <c r="B4" s="58" t="s">
        <v>139</v>
      </c>
      <c r="C4" s="58" t="s">
        <v>140</v>
      </c>
      <c r="D4" s="59" t="s">
        <v>236</v>
      </c>
      <c r="E4" s="178"/>
      <c r="F4" s="178"/>
      <c r="G4" s="181"/>
      <c r="H4" s="57"/>
    </row>
    <row r="5" spans="1:8" s="86" customFormat="1" ht="90" customHeight="1" x14ac:dyDescent="0.25">
      <c r="A5" s="74" t="s">
        <v>191</v>
      </c>
      <c r="B5" s="60" t="s">
        <v>192</v>
      </c>
      <c r="C5" s="60" t="s">
        <v>193</v>
      </c>
      <c r="D5" s="60" t="s">
        <v>194</v>
      </c>
      <c r="E5" s="90" t="s">
        <v>237</v>
      </c>
      <c r="F5" s="90">
        <v>44952</v>
      </c>
      <c r="G5" s="61" t="s">
        <v>238</v>
      </c>
      <c r="H5" s="75"/>
    </row>
    <row r="6" spans="1:8" ht="393.75" x14ac:dyDescent="0.3">
      <c r="A6" s="76"/>
      <c r="B6" s="76" t="s">
        <v>195</v>
      </c>
      <c r="C6" s="60" t="s">
        <v>196</v>
      </c>
      <c r="D6" s="60" t="s">
        <v>197</v>
      </c>
      <c r="E6" s="61" t="s">
        <v>239</v>
      </c>
      <c r="F6" s="90">
        <v>44953</v>
      </c>
      <c r="G6" s="61" t="s">
        <v>238</v>
      </c>
      <c r="H6" s="57"/>
    </row>
    <row r="7" spans="1:8" ht="56.25" x14ac:dyDescent="0.3">
      <c r="A7" s="76"/>
      <c r="B7" s="76" t="s">
        <v>198</v>
      </c>
      <c r="C7" s="60" t="s">
        <v>199</v>
      </c>
      <c r="D7" s="60" t="s">
        <v>200</v>
      </c>
      <c r="E7" s="61"/>
      <c r="F7" s="90"/>
      <c r="G7" s="61"/>
      <c r="H7" s="57"/>
    </row>
    <row r="8" spans="1:8" ht="56.25" x14ac:dyDescent="0.3">
      <c r="A8" s="76"/>
      <c r="B8" s="76" t="s">
        <v>201</v>
      </c>
      <c r="C8" s="60" t="s">
        <v>202</v>
      </c>
      <c r="D8" s="76"/>
      <c r="E8" s="76"/>
      <c r="F8" s="76"/>
      <c r="G8" s="76"/>
      <c r="H8" s="57"/>
    </row>
    <row r="9" spans="1:8" ht="18.75" x14ac:dyDescent="0.3">
      <c r="A9" s="76"/>
      <c r="B9" s="76"/>
      <c r="C9" s="76"/>
      <c r="D9" s="76"/>
      <c r="E9" s="76"/>
      <c r="F9" s="76"/>
      <c r="G9" s="76"/>
      <c r="H9" s="57"/>
    </row>
    <row r="10" spans="1:8" ht="18.75" x14ac:dyDescent="0.3">
      <c r="A10" s="76"/>
      <c r="B10" s="76"/>
      <c r="C10" s="76"/>
      <c r="D10" s="76"/>
      <c r="E10" s="76"/>
      <c r="F10" s="76"/>
      <c r="G10" s="76"/>
      <c r="H10" s="57"/>
    </row>
    <row r="11" spans="1:8" ht="18.75" x14ac:dyDescent="0.3">
      <c r="A11" s="76"/>
      <c r="B11" s="76"/>
      <c r="C11" s="76"/>
      <c r="D11" s="76"/>
      <c r="E11" s="76"/>
      <c r="F11" s="76"/>
      <c r="G11" s="76"/>
      <c r="H11" s="57"/>
    </row>
    <row r="12" spans="1:8" ht="18.75" x14ac:dyDescent="0.3">
      <c r="A12" s="76"/>
      <c r="B12" s="76"/>
      <c r="C12" s="76"/>
      <c r="D12" s="76"/>
      <c r="E12" s="76"/>
      <c r="F12" s="76"/>
      <c r="G12" s="76"/>
      <c r="H12" s="57"/>
    </row>
    <row r="13" spans="1:8" ht="18.75" x14ac:dyDescent="0.3">
      <c r="A13" s="76"/>
      <c r="B13" s="76"/>
      <c r="C13" s="76"/>
      <c r="D13" s="76"/>
      <c r="E13" s="76"/>
      <c r="F13" s="76"/>
      <c r="G13" s="76"/>
      <c r="H13" s="57"/>
    </row>
    <row r="14" spans="1:8" ht="18.75" x14ac:dyDescent="0.3">
      <c r="A14" s="76"/>
      <c r="B14" s="76"/>
      <c r="C14" s="76"/>
      <c r="D14" s="76"/>
      <c r="E14" s="76"/>
      <c r="F14" s="76"/>
      <c r="G14" s="76"/>
      <c r="H14" s="57"/>
    </row>
    <row r="15" spans="1:8" ht="18.75" x14ac:dyDescent="0.3">
      <c r="A15" s="76"/>
      <c r="B15" s="76"/>
      <c r="C15" s="76"/>
      <c r="D15" s="76"/>
      <c r="E15" s="76"/>
      <c r="F15" s="76"/>
      <c r="G15" s="76"/>
      <c r="H15" s="57"/>
    </row>
    <row r="16" spans="1:8" ht="18.75" x14ac:dyDescent="0.3">
      <c r="A16" s="76"/>
      <c r="B16" s="76"/>
      <c r="C16" s="76"/>
      <c r="D16" s="76"/>
      <c r="E16" s="76"/>
      <c r="F16" s="76"/>
      <c r="G16" s="76"/>
      <c r="H16" s="57"/>
    </row>
    <row r="17" spans="1:8" ht="18.75" x14ac:dyDescent="0.3">
      <c r="A17" s="76"/>
      <c r="B17" s="76"/>
      <c r="C17" s="76"/>
      <c r="D17" s="76"/>
      <c r="E17" s="76"/>
      <c r="F17" s="76"/>
      <c r="G17" s="76"/>
      <c r="H17" s="57"/>
    </row>
  </sheetData>
  <mergeCells count="7">
    <mergeCell ref="A1:D1"/>
    <mergeCell ref="A2:G2"/>
    <mergeCell ref="A3:A4"/>
    <mergeCell ref="B3:D3"/>
    <mergeCell ref="E3:E4"/>
    <mergeCell ref="F3:F4"/>
    <mergeCell ref="G3:G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F9" sqref="F9"/>
    </sheetView>
  </sheetViews>
  <sheetFormatPr defaultRowHeight="14.25" x14ac:dyDescent="0.2"/>
  <cols>
    <col min="1" max="1" width="16" customWidth="1"/>
    <col min="2" max="2" width="59.75" customWidth="1"/>
    <col min="3" max="3" width="23.125" customWidth="1"/>
  </cols>
  <sheetData>
    <row r="1" spans="1:4" x14ac:dyDescent="0.2">
      <c r="A1" s="174"/>
      <c r="B1" s="175"/>
      <c r="C1" s="175"/>
      <c r="D1" s="175"/>
    </row>
    <row r="2" spans="1:4" ht="57.75" customHeight="1" x14ac:dyDescent="0.2">
      <c r="A2" s="182" t="s">
        <v>181</v>
      </c>
      <c r="B2" s="182"/>
      <c r="C2" s="182"/>
    </row>
    <row r="3" spans="1:4" ht="37.5" x14ac:dyDescent="0.2">
      <c r="A3" s="69" t="s">
        <v>167</v>
      </c>
      <c r="B3" s="69" t="s">
        <v>168</v>
      </c>
      <c r="C3" s="69" t="s">
        <v>182</v>
      </c>
    </row>
    <row r="4" spans="1:4" ht="61.5" customHeight="1" x14ac:dyDescent="0.2">
      <c r="A4" s="69" t="s">
        <v>169</v>
      </c>
      <c r="B4" s="69" t="s">
        <v>184</v>
      </c>
      <c r="C4" s="71">
        <v>44952</v>
      </c>
    </row>
    <row r="5" spans="1:4" ht="56.25" x14ac:dyDescent="0.2">
      <c r="A5" s="69" t="s">
        <v>170</v>
      </c>
      <c r="B5" s="69" t="s">
        <v>171</v>
      </c>
      <c r="C5" s="71">
        <v>44970</v>
      </c>
    </row>
    <row r="6" spans="1:4" ht="56.25" x14ac:dyDescent="0.2">
      <c r="A6" s="69" t="s">
        <v>172</v>
      </c>
      <c r="B6" s="69" t="s">
        <v>183</v>
      </c>
      <c r="C6" s="71">
        <v>45005</v>
      </c>
    </row>
    <row r="7" spans="1:4" ht="37.5" x14ac:dyDescent="0.2">
      <c r="A7" s="69" t="s">
        <v>173</v>
      </c>
      <c r="B7" s="70" t="s">
        <v>174</v>
      </c>
      <c r="C7" s="71">
        <v>45028</v>
      </c>
    </row>
    <row r="8" spans="1:4" ht="75" x14ac:dyDescent="0.2">
      <c r="A8" s="69" t="s">
        <v>175</v>
      </c>
      <c r="B8" s="69" t="s">
        <v>176</v>
      </c>
      <c r="C8" s="71">
        <v>45061</v>
      </c>
    </row>
    <row r="9" spans="1:4" ht="37.5" x14ac:dyDescent="0.2">
      <c r="A9" s="69" t="s">
        <v>177</v>
      </c>
      <c r="B9" s="69" t="s">
        <v>178</v>
      </c>
      <c r="C9" s="71" t="s">
        <v>187</v>
      </c>
    </row>
    <row r="10" spans="1:4" ht="56.25" x14ac:dyDescent="0.2">
      <c r="A10" s="69" t="s">
        <v>179</v>
      </c>
      <c r="B10" s="69" t="s">
        <v>180</v>
      </c>
      <c r="C10" s="71">
        <v>45145</v>
      </c>
    </row>
    <row r="11" spans="1:4" ht="18.75" x14ac:dyDescent="0.2">
      <c r="A11" s="68"/>
    </row>
  </sheetData>
  <mergeCells count="2">
    <mergeCell ref="A1:D1"/>
    <mergeCell ref="A2:C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7" workbookViewId="0">
      <selection activeCell="D13" sqref="D13"/>
    </sheetView>
  </sheetViews>
  <sheetFormatPr defaultRowHeight="14.25" x14ac:dyDescent="0.2"/>
  <cols>
    <col min="1" max="1" width="6" customWidth="1"/>
    <col min="2" max="2" width="25" customWidth="1"/>
    <col min="3" max="3" width="47" customWidth="1"/>
    <col min="4" max="4" width="24.625" customWidth="1"/>
    <col min="5" max="5" width="39.75" customWidth="1"/>
  </cols>
  <sheetData>
    <row r="1" spans="1:5" x14ac:dyDescent="0.2">
      <c r="A1" s="174"/>
      <c r="B1" s="175"/>
      <c r="C1" s="175"/>
    </row>
    <row r="3" spans="1:5" ht="15.75" x14ac:dyDescent="0.25">
      <c r="A3" s="62"/>
      <c r="B3" s="63" t="s">
        <v>166</v>
      </c>
      <c r="C3" s="62"/>
      <c r="D3" s="62"/>
      <c r="E3" s="62"/>
    </row>
    <row r="4" spans="1:5" ht="15.75" x14ac:dyDescent="0.25">
      <c r="A4" s="64" t="s">
        <v>144</v>
      </c>
      <c r="B4" s="64" t="s">
        <v>145</v>
      </c>
      <c r="C4" s="64" t="s">
        <v>146</v>
      </c>
      <c r="D4" s="64" t="s">
        <v>147</v>
      </c>
      <c r="E4" s="64" t="s">
        <v>148</v>
      </c>
    </row>
    <row r="5" spans="1:5" ht="54.75" customHeight="1" x14ac:dyDescent="0.25">
      <c r="A5" s="65">
        <v>1</v>
      </c>
      <c r="B5" s="66" t="s">
        <v>149</v>
      </c>
      <c r="C5" s="66" t="s">
        <v>150</v>
      </c>
      <c r="D5" s="66" t="s">
        <v>188</v>
      </c>
      <c r="E5" s="66" t="s">
        <v>151</v>
      </c>
    </row>
    <row r="6" spans="1:5" ht="58.5" customHeight="1" x14ac:dyDescent="0.25">
      <c r="A6" s="65">
        <v>2</v>
      </c>
      <c r="B6" s="66" t="s">
        <v>152</v>
      </c>
      <c r="C6" s="66" t="s">
        <v>153</v>
      </c>
      <c r="D6" s="72">
        <v>44986</v>
      </c>
      <c r="E6" s="66" t="s">
        <v>154</v>
      </c>
    </row>
    <row r="7" spans="1:5" ht="61.5" customHeight="1" x14ac:dyDescent="0.25">
      <c r="A7" s="65">
        <v>3</v>
      </c>
      <c r="B7" s="66" t="s">
        <v>155</v>
      </c>
      <c r="C7" s="66" t="s">
        <v>156</v>
      </c>
      <c r="D7" s="66" t="s">
        <v>189</v>
      </c>
      <c r="E7" s="66" t="s">
        <v>157</v>
      </c>
    </row>
    <row r="8" spans="1:5" ht="60" customHeight="1" x14ac:dyDescent="0.25">
      <c r="A8" s="65">
        <v>4</v>
      </c>
      <c r="B8" s="66" t="s">
        <v>158</v>
      </c>
      <c r="C8" s="66" t="s">
        <v>159</v>
      </c>
      <c r="D8" s="67">
        <v>45153</v>
      </c>
      <c r="E8" s="66" t="s">
        <v>160</v>
      </c>
    </row>
    <row r="9" spans="1:5" ht="78.75" x14ac:dyDescent="0.25">
      <c r="A9" s="65">
        <v>5</v>
      </c>
      <c r="B9" s="66" t="s">
        <v>161</v>
      </c>
      <c r="C9" s="67" t="s">
        <v>159</v>
      </c>
      <c r="D9" s="67">
        <v>45171</v>
      </c>
      <c r="E9" s="66" t="s">
        <v>162</v>
      </c>
    </row>
    <row r="10" spans="1:5" ht="105" customHeight="1" x14ac:dyDescent="0.25">
      <c r="A10" s="65">
        <v>6</v>
      </c>
      <c r="B10" s="66" t="s">
        <v>163</v>
      </c>
      <c r="C10" s="66" t="s">
        <v>164</v>
      </c>
      <c r="D10" s="66" t="s">
        <v>190</v>
      </c>
      <c r="E10" s="66" t="s">
        <v>165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 лист</vt:lpstr>
      <vt:lpstr>План мероприятий</vt:lpstr>
      <vt:lpstr>Команда проекта</vt:lpstr>
      <vt:lpstr>Организация учебного процесса</vt:lpstr>
      <vt:lpstr>График заседания штаба </vt:lpstr>
      <vt:lpstr>План работы со СМИ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Барбарисова Татьяна Васильевна 6007</dc:creator>
  <cp:lastModifiedBy>user</cp:lastModifiedBy>
  <cp:lastPrinted>2023-01-31T13:17:34Z</cp:lastPrinted>
  <dcterms:created xsi:type="dcterms:W3CDTF">2015-06-05T18:19:34Z</dcterms:created>
  <dcterms:modified xsi:type="dcterms:W3CDTF">2023-02-01T09:20:31Z</dcterms:modified>
</cp:coreProperties>
</file>